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<sst xmlns="http://schemas.openxmlformats.org/spreadsheetml/2006/main" count="295" uniqueCount="126">
  <si>
    <t>2026年扩大社会保险补贴人员名册</t>
  </si>
  <si>
    <t>序号</t>
  </si>
  <si>
    <t>姓名</t>
  </si>
  <si>
    <t>企业</t>
  </si>
  <si>
    <t>性别</t>
  </si>
  <si>
    <t>身份证号</t>
  </si>
  <si>
    <t>入厂时间</t>
  </si>
  <si>
    <t>学历</t>
  </si>
  <si>
    <t>毕业院校</t>
  </si>
  <si>
    <t>毕业时间</t>
  </si>
  <si>
    <t>账户</t>
  </si>
  <si>
    <t>账号</t>
  </si>
  <si>
    <t>行号</t>
  </si>
  <si>
    <t>社保补贴</t>
  </si>
  <si>
    <t>于晗磊</t>
  </si>
  <si>
    <t>石家庄市衡昔高速公路建设管理有限公司</t>
  </si>
  <si>
    <t>男</t>
  </si>
  <si>
    <t>1301822002****241X</t>
  </si>
  <si>
    <t>专科</t>
  </si>
  <si>
    <t>河北外国语学院</t>
  </si>
  <si>
    <t>中国建设银行股份有限公司石家庄桥西支行</t>
  </si>
  <si>
    <t>130501615008****1390</t>
  </si>
  <si>
    <t>105121061033</t>
  </si>
  <si>
    <t>赵怡琛</t>
  </si>
  <si>
    <t>1301302001****0012</t>
  </si>
  <si>
    <t>本科</t>
  </si>
  <si>
    <t>北京联合大学</t>
  </si>
  <si>
    <t>李若绮</t>
  </si>
  <si>
    <t>女</t>
  </si>
  <si>
    <t>1301262001****002X</t>
  </si>
  <si>
    <t>宣化科技职业学院</t>
  </si>
  <si>
    <t>李庚朴</t>
  </si>
  <si>
    <t>1301292003****0078</t>
  </si>
  <si>
    <t>石家庄工程职业学院</t>
  </si>
  <si>
    <t>张耀杨</t>
  </si>
  <si>
    <t>1301292002****3519</t>
  </si>
  <si>
    <t>石家庄理工职业学院</t>
  </si>
  <si>
    <t>贾冠一</t>
  </si>
  <si>
    <t>1301292001****0012</t>
  </si>
  <si>
    <t>保定理工学院</t>
  </si>
  <si>
    <t>周敬绚</t>
  </si>
  <si>
    <t>1301292002****3827</t>
  </si>
  <si>
    <t>石家庄学院</t>
  </si>
  <si>
    <t>冯旭冉</t>
  </si>
  <si>
    <t>1301292002****0065</t>
  </si>
  <si>
    <t>河北美术学院</t>
  </si>
  <si>
    <t>谷泽森</t>
  </si>
  <si>
    <t>1301322003****0030</t>
  </si>
  <si>
    <t>燕京理工学院</t>
  </si>
  <si>
    <t>李波涛</t>
  </si>
  <si>
    <t>1301332002****2111</t>
  </si>
  <si>
    <t>2025.10</t>
  </si>
  <si>
    <t>河北科技师范学院</t>
  </si>
  <si>
    <t>高国翔</t>
  </si>
  <si>
    <t>1309832000****4510</t>
  </si>
  <si>
    <t>北京石油化工学院</t>
  </si>
  <si>
    <t>甄家庆</t>
  </si>
  <si>
    <t>1301052003****0617</t>
  </si>
  <si>
    <t>河北科技工程职业技术大学</t>
  </si>
  <si>
    <t>封子桐</t>
  </si>
  <si>
    <t>1301312002****2111</t>
  </si>
  <si>
    <t>河北工程技术学院</t>
  </si>
  <si>
    <t>李寒松</t>
  </si>
  <si>
    <t>河北汇瓷电子科技有限公司</t>
  </si>
  <si>
    <t>1305242004****2516</t>
  </si>
  <si>
    <t>2024.11.20</t>
  </si>
  <si>
    <t>大专</t>
  </si>
  <si>
    <t>河北司法警官职业学院</t>
  </si>
  <si>
    <t>中国建设银行赞皇支行</t>
  </si>
  <si>
    <t>130501109878****1704</t>
  </si>
  <si>
    <t>105121062204</t>
  </si>
  <si>
    <t>郝跃龙</t>
  </si>
  <si>
    <t>1305242002****4539</t>
  </si>
  <si>
    <t>2025.2.13</t>
  </si>
  <si>
    <t>石家庄经济职业学院</t>
  </si>
  <si>
    <t>陈肖雨</t>
  </si>
  <si>
    <t>1301292002****2129</t>
  </si>
  <si>
    <t>2025.2.7</t>
  </si>
  <si>
    <t>河北地质大学华信学院</t>
  </si>
  <si>
    <t>王佳蕊</t>
  </si>
  <si>
    <t>1301292003****4924</t>
  </si>
  <si>
    <t>郭学博</t>
  </si>
  <si>
    <t>1301292003****3516</t>
  </si>
  <si>
    <t>2025.5.5</t>
  </si>
  <si>
    <t>唐山海运职业学院</t>
  </si>
  <si>
    <t>郑佳欢</t>
  </si>
  <si>
    <t>1301272000****1843</t>
  </si>
  <si>
    <t>2025.9.12</t>
  </si>
  <si>
    <t>硕士</t>
  </si>
  <si>
    <t>石家庄铁道大学</t>
  </si>
  <si>
    <t>康华鑫</t>
  </si>
  <si>
    <t>1301231998****5437</t>
  </si>
  <si>
    <t>2025.11.6</t>
  </si>
  <si>
    <t>王跃璠</t>
  </si>
  <si>
    <t>1301292004****2112</t>
  </si>
  <si>
    <t>2025.5.7</t>
  </si>
  <si>
    <t>石家庄铁路职业技术学院</t>
  </si>
  <si>
    <t>田亮</t>
  </si>
  <si>
    <t>1301292002****1619</t>
  </si>
  <si>
    <t>2025.9.1</t>
  </si>
  <si>
    <t>金山职业技术学院</t>
  </si>
  <si>
    <t>王帅</t>
  </si>
  <si>
    <t>1301292003****2511</t>
  </si>
  <si>
    <t>2025.10.29</t>
  </si>
  <si>
    <t>河北大学</t>
  </si>
  <si>
    <t>李世同</t>
  </si>
  <si>
    <t>130129200****4214</t>
  </si>
  <si>
    <t>2025.8.4</t>
  </si>
  <si>
    <t>沧州航空职业学院</t>
  </si>
  <si>
    <t>史子安</t>
  </si>
  <si>
    <t>1301322006****1931</t>
  </si>
  <si>
    <t>2026.3.17</t>
  </si>
  <si>
    <t>河北交通职业技术学院</t>
  </si>
  <si>
    <t>张竞轩</t>
  </si>
  <si>
    <t>1301292004****0010</t>
  </si>
  <si>
    <t>榆林能源科技职业学院</t>
  </si>
  <si>
    <t>张浩洋</t>
  </si>
  <si>
    <t>1301292003****2137</t>
  </si>
  <si>
    <t>2026.3.25</t>
  </si>
  <si>
    <t>陈肖杨</t>
  </si>
  <si>
    <t>1301292004****2116</t>
  </si>
  <si>
    <t>2026.3.16</t>
  </si>
  <si>
    <t>郝佳淼</t>
  </si>
  <si>
    <t>1301292005****2516</t>
  </si>
  <si>
    <t>2026.3.19</t>
  </si>
  <si>
    <t>张家口职业技术学院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</si>
</sst>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topLeftCell="B1" workbookViewId="0">
      <selection activeCell="P17" sqref="P17"/>
    </sheetView>
  </sheetViews>
  <sheetFormatPr defaultColWidth="9.66666666666667" defaultRowHeight="13.5"/>
  <cols>
    <col min="3" max="3" width="29.2666666666667" customWidth="1"/>
    <col min="5" max="5" width="22.4" customWidth="1"/>
    <col min="6" max="6" width="10.75" customWidth="1"/>
    <col min="8" max="8" width="24.7333333333333" customWidth="1"/>
    <col min="10" max="10" width="22.375" customWidth="1"/>
    <col min="11" max="11" width="22.4666666666667" customWidth="1"/>
    <col min="12" max="12" width="16.6666666666667" customWidth="1"/>
    <col min="13" max="13" width="10.375"/>
  </cols>
  <sheetData>
    <row r="1" ht="2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9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27" spans="1:13">
      <c r="A3" s="6">
        <v>1</v>
      </c>
      <c r="B3" s="7" t="s">
        <v>14</v>
      </c>
      <c r="C3" s="7" t="s">
        <v>15</v>
      </c>
      <c r="D3" s="7" t="s">
        <v>16</v>
      </c>
      <c r="E3" s="17" t="s">
        <v>17</v>
      </c>
      <c r="F3" s="7">
        <v>2025.12</v>
      </c>
      <c r="G3" s="7" t="s">
        <v>18</v>
      </c>
      <c r="H3" s="7" t="s">
        <v>19</v>
      </c>
      <c r="I3" s="7">
        <v>2024.06</v>
      </c>
      <c r="J3" s="7" t="s">
        <v>20</v>
      </c>
      <c r="K3" s="17" t="s">
        <v>21</v>
      </c>
      <c r="L3" s="17" t="s">
        <v>22</v>
      </c>
      <c r="M3" s="7">
        <v>1035.41</v>
      </c>
    </row>
    <row r="4" s="1" customFormat="1" ht="27" spans="1:13">
      <c r="A4" s="8">
        <v>2</v>
      </c>
      <c r="B4" s="9" t="s">
        <v>23</v>
      </c>
      <c r="C4" s="7" t="s">
        <v>15</v>
      </c>
      <c r="D4" s="10" t="s">
        <v>16</v>
      </c>
      <c r="E4" s="18" t="s">
        <v>24</v>
      </c>
      <c r="F4" s="10">
        <v>2025.11</v>
      </c>
      <c r="G4" s="10" t="s">
        <v>25</v>
      </c>
      <c r="H4" s="10" t="s">
        <v>26</v>
      </c>
      <c r="I4" s="10">
        <v>2024.07</v>
      </c>
      <c r="J4" s="7" t="s">
        <v>20</v>
      </c>
      <c r="K4" s="17" t="s">
        <v>21</v>
      </c>
      <c r="L4" s="17" t="s">
        <v>22</v>
      </c>
      <c r="M4" s="10">
        <v>1141.01</v>
      </c>
    </row>
    <row r="5" s="1" customFormat="1" ht="27" spans="1:13">
      <c r="A5" s="6">
        <v>3</v>
      </c>
      <c r="B5" s="9" t="s">
        <v>27</v>
      </c>
      <c r="C5" s="7" t="s">
        <v>15</v>
      </c>
      <c r="D5" s="10" t="s">
        <v>28</v>
      </c>
      <c r="E5" s="11" t="s">
        <v>29</v>
      </c>
      <c r="F5" s="10">
        <v>2025.01</v>
      </c>
      <c r="G5" s="10" t="s">
        <v>18</v>
      </c>
      <c r="H5" s="10" t="s">
        <v>30</v>
      </c>
      <c r="I5" s="10">
        <v>2023.06</v>
      </c>
      <c r="J5" s="7" t="s">
        <v>20</v>
      </c>
      <c r="K5" s="17" t="s">
        <v>21</v>
      </c>
      <c r="L5" s="17" t="s">
        <v>22</v>
      </c>
      <c r="M5" s="10">
        <v>1800.34</v>
      </c>
    </row>
    <row r="6" s="2" customFormat="1" ht="27" spans="1:13">
      <c r="A6" s="12">
        <v>4</v>
      </c>
      <c r="B6" s="9" t="s">
        <v>31</v>
      </c>
      <c r="C6" s="7" t="s">
        <v>15</v>
      </c>
      <c r="D6" s="10" t="s">
        <v>16</v>
      </c>
      <c r="E6" s="11" t="s">
        <v>32</v>
      </c>
      <c r="F6" s="10">
        <v>2025.11</v>
      </c>
      <c r="G6" s="10" t="s">
        <v>18</v>
      </c>
      <c r="H6" s="10" t="s">
        <v>33</v>
      </c>
      <c r="I6" s="10">
        <v>2024.06</v>
      </c>
      <c r="J6" s="7" t="s">
        <v>20</v>
      </c>
      <c r="K6" s="17" t="s">
        <v>21</v>
      </c>
      <c r="L6" s="17" t="s">
        <v>22</v>
      </c>
      <c r="M6" s="10">
        <v>1256.79</v>
      </c>
    </row>
    <row r="7" s="1" customFormat="1" ht="27" spans="1:13">
      <c r="A7" s="6">
        <v>5</v>
      </c>
      <c r="B7" s="9" t="s">
        <v>34</v>
      </c>
      <c r="C7" s="7" t="s">
        <v>15</v>
      </c>
      <c r="D7" s="10" t="s">
        <v>16</v>
      </c>
      <c r="E7" s="11" t="s">
        <v>35</v>
      </c>
      <c r="F7" s="10">
        <v>2025.11</v>
      </c>
      <c r="G7" s="10" t="s">
        <v>18</v>
      </c>
      <c r="H7" s="10" t="s">
        <v>36</v>
      </c>
      <c r="I7" s="10">
        <v>2024.06</v>
      </c>
      <c r="J7" s="7" t="s">
        <v>20</v>
      </c>
      <c r="K7" s="17" t="s">
        <v>21</v>
      </c>
      <c r="L7" s="17" t="s">
        <v>22</v>
      </c>
      <c r="M7" s="10">
        <v>1313.43</v>
      </c>
    </row>
    <row r="8" s="1" customFormat="1" ht="27" spans="1:13">
      <c r="A8" s="8">
        <v>6</v>
      </c>
      <c r="B8" s="7" t="s">
        <v>37</v>
      </c>
      <c r="C8" s="7" t="s">
        <v>15</v>
      </c>
      <c r="D8" s="10" t="s">
        <v>16</v>
      </c>
      <c r="E8" s="11" t="s">
        <v>38</v>
      </c>
      <c r="F8" s="10">
        <v>2025.11</v>
      </c>
      <c r="G8" s="10" t="s">
        <v>25</v>
      </c>
      <c r="H8" s="10" t="s">
        <v>39</v>
      </c>
      <c r="I8" s="10">
        <v>2024.07</v>
      </c>
      <c r="J8" s="7" t="s">
        <v>20</v>
      </c>
      <c r="K8" s="17" t="s">
        <v>21</v>
      </c>
      <c r="L8" s="17" t="s">
        <v>22</v>
      </c>
      <c r="M8" s="10">
        <v>1330.45</v>
      </c>
    </row>
    <row r="9" s="1" customFormat="1" ht="27" spans="1:13">
      <c r="A9" s="6">
        <v>7</v>
      </c>
      <c r="B9" s="9" t="s">
        <v>40</v>
      </c>
      <c r="C9" s="7" t="s">
        <v>15</v>
      </c>
      <c r="D9" s="10" t="s">
        <v>28</v>
      </c>
      <c r="E9" s="13" t="s">
        <v>41</v>
      </c>
      <c r="F9" s="10">
        <v>2025.11</v>
      </c>
      <c r="G9" s="10" t="s">
        <v>25</v>
      </c>
      <c r="H9" s="10" t="s">
        <v>42</v>
      </c>
      <c r="I9" s="10">
        <v>2025.06</v>
      </c>
      <c r="J9" s="7" t="s">
        <v>20</v>
      </c>
      <c r="K9" s="17" t="s">
        <v>21</v>
      </c>
      <c r="L9" s="17" t="s">
        <v>22</v>
      </c>
      <c r="M9" s="10">
        <v>1318.77</v>
      </c>
    </row>
    <row r="10" s="1" customFormat="1" ht="27" spans="1:13">
      <c r="A10" s="8">
        <v>8</v>
      </c>
      <c r="B10" s="9" t="s">
        <v>43</v>
      </c>
      <c r="C10" s="7" t="s">
        <v>15</v>
      </c>
      <c r="D10" s="10" t="s">
        <v>28</v>
      </c>
      <c r="E10" s="11" t="s">
        <v>44</v>
      </c>
      <c r="F10" s="10">
        <v>2025.11</v>
      </c>
      <c r="G10" s="10" t="s">
        <v>25</v>
      </c>
      <c r="H10" s="10" t="s">
        <v>45</v>
      </c>
      <c r="I10" s="10">
        <v>2025.07</v>
      </c>
      <c r="J10" s="7" t="s">
        <v>20</v>
      </c>
      <c r="K10" s="17" t="s">
        <v>21</v>
      </c>
      <c r="L10" s="17" t="s">
        <v>22</v>
      </c>
      <c r="M10" s="10">
        <v>1328.45</v>
      </c>
    </row>
    <row r="11" s="1" customFormat="1" ht="27" spans="1:13">
      <c r="A11" s="6">
        <v>9</v>
      </c>
      <c r="B11" s="9" t="s">
        <v>46</v>
      </c>
      <c r="C11" s="7" t="s">
        <v>15</v>
      </c>
      <c r="D11" s="10" t="s">
        <v>16</v>
      </c>
      <c r="E11" s="13" t="s">
        <v>47</v>
      </c>
      <c r="F11" s="10">
        <v>2025.11</v>
      </c>
      <c r="G11" s="10" t="s">
        <v>18</v>
      </c>
      <c r="H11" s="10" t="s">
        <v>48</v>
      </c>
      <c r="I11" s="10">
        <v>2024.07</v>
      </c>
      <c r="J11" s="7" t="s">
        <v>20</v>
      </c>
      <c r="K11" s="17" t="s">
        <v>21</v>
      </c>
      <c r="L11" s="17" t="s">
        <v>22</v>
      </c>
      <c r="M11" s="10">
        <v>1322.77</v>
      </c>
    </row>
    <row r="12" s="1" customFormat="1" ht="27" spans="1:13">
      <c r="A12" s="8">
        <v>10</v>
      </c>
      <c r="B12" s="9" t="s">
        <v>49</v>
      </c>
      <c r="C12" s="7" t="s">
        <v>15</v>
      </c>
      <c r="D12" s="10" t="s">
        <v>16</v>
      </c>
      <c r="E12" s="18" t="s">
        <v>50</v>
      </c>
      <c r="F12" s="14" t="s">
        <v>51</v>
      </c>
      <c r="G12" s="10" t="s">
        <v>25</v>
      </c>
      <c r="H12" s="10" t="s">
        <v>52</v>
      </c>
      <c r="I12" s="10">
        <v>2025.06</v>
      </c>
      <c r="J12" s="7" t="s">
        <v>20</v>
      </c>
      <c r="K12" s="17" t="s">
        <v>21</v>
      </c>
      <c r="L12" s="17" t="s">
        <v>22</v>
      </c>
      <c r="M12" s="10">
        <v>1168.25</v>
      </c>
    </row>
    <row r="13" s="1" customFormat="1" ht="27" spans="1:13">
      <c r="A13" s="6">
        <v>11</v>
      </c>
      <c r="B13" s="7" t="s">
        <v>53</v>
      </c>
      <c r="C13" s="7" t="s">
        <v>15</v>
      </c>
      <c r="D13" s="10" t="s">
        <v>16</v>
      </c>
      <c r="E13" s="18" t="s">
        <v>54</v>
      </c>
      <c r="F13" s="14" t="s">
        <v>51</v>
      </c>
      <c r="G13" s="10" t="s">
        <v>25</v>
      </c>
      <c r="H13" s="10" t="s">
        <v>55</v>
      </c>
      <c r="I13" s="10">
        <v>2025.06</v>
      </c>
      <c r="J13" s="7" t="s">
        <v>20</v>
      </c>
      <c r="K13" s="17" t="s">
        <v>21</v>
      </c>
      <c r="L13" s="17" t="s">
        <v>22</v>
      </c>
      <c r="M13" s="10">
        <v>1055.33</v>
      </c>
    </row>
    <row r="14" s="1" customFormat="1" ht="27" spans="1:13">
      <c r="A14" s="8">
        <v>12</v>
      </c>
      <c r="B14" s="9" t="s">
        <v>56</v>
      </c>
      <c r="C14" s="7" t="s">
        <v>15</v>
      </c>
      <c r="D14" s="10" t="s">
        <v>16</v>
      </c>
      <c r="E14" s="18" t="s">
        <v>57</v>
      </c>
      <c r="F14" s="14" t="s">
        <v>51</v>
      </c>
      <c r="G14" s="10" t="s">
        <v>18</v>
      </c>
      <c r="H14" s="10" t="s">
        <v>58</v>
      </c>
      <c r="I14" s="10">
        <v>2024.06</v>
      </c>
      <c r="J14" s="7" t="s">
        <v>20</v>
      </c>
      <c r="K14" s="17" t="s">
        <v>21</v>
      </c>
      <c r="L14" s="17" t="s">
        <v>22</v>
      </c>
      <c r="M14" s="10">
        <v>1040.71</v>
      </c>
    </row>
    <row r="15" s="1" customFormat="1" ht="27" spans="1:13">
      <c r="A15" s="6">
        <v>13</v>
      </c>
      <c r="B15" s="9" t="s">
        <v>59</v>
      </c>
      <c r="C15" s="7" t="s">
        <v>15</v>
      </c>
      <c r="D15" s="10" t="s">
        <v>16</v>
      </c>
      <c r="E15" s="18" t="s">
        <v>60</v>
      </c>
      <c r="F15" s="14" t="s">
        <v>51</v>
      </c>
      <c r="G15" s="10" t="s">
        <v>25</v>
      </c>
      <c r="H15" s="10" t="s">
        <v>61</v>
      </c>
      <c r="I15" s="10">
        <v>2025.06</v>
      </c>
      <c r="J15" s="7" t="s">
        <v>20</v>
      </c>
      <c r="K15" s="17" t="s">
        <v>21</v>
      </c>
      <c r="L15" s="17" t="s">
        <v>22</v>
      </c>
      <c r="M15" s="10">
        <v>1161.27</v>
      </c>
    </row>
    <row r="16" ht="14.25" spans="1:13">
      <c r="A16" s="15"/>
      <c r="B16" s="9" t="s">
        <v>62</v>
      </c>
      <c r="C16" s="7" t="s">
        <v>63</v>
      </c>
      <c r="D16" s="7" t="s">
        <v>16</v>
      </c>
      <c r="E16" s="17" t="s">
        <v>64</v>
      </c>
      <c r="F16" s="7" t="s">
        <v>65</v>
      </c>
      <c r="G16" s="7" t="s">
        <v>66</v>
      </c>
      <c r="H16" s="7" t="s">
        <v>67</v>
      </c>
      <c r="I16" s="7">
        <v>2024.6</v>
      </c>
      <c r="J16" s="7" t="s">
        <v>68</v>
      </c>
      <c r="K16" s="17" t="s">
        <v>69</v>
      </c>
      <c r="L16" s="17" t="s">
        <v>70</v>
      </c>
      <c r="M16" s="7">
        <v>1357.94</v>
      </c>
    </row>
    <row r="17" s="3" customFormat="1" ht="25" customHeight="1" spans="1:13">
      <c r="A17" s="16"/>
      <c r="B17" s="9" t="s">
        <v>71</v>
      </c>
      <c r="C17" s="9" t="s">
        <v>63</v>
      </c>
      <c r="D17" s="9" t="s">
        <v>16</v>
      </c>
      <c r="E17" s="19" t="s">
        <v>72</v>
      </c>
      <c r="F17" s="9" t="s">
        <v>73</v>
      </c>
      <c r="G17" s="9" t="s">
        <v>66</v>
      </c>
      <c r="H17" s="9" t="s">
        <v>74</v>
      </c>
      <c r="I17" s="9">
        <v>2024.6</v>
      </c>
      <c r="J17" s="9" t="s">
        <v>68</v>
      </c>
      <c r="K17" s="19" t="s">
        <v>69</v>
      </c>
      <c r="L17" s="19" t="s">
        <v>70</v>
      </c>
      <c r="M17" s="9">
        <f t="shared" ref="M16:M18" si="0">968.58+36.32+357.33</f>
        <v>1362.23</v>
      </c>
    </row>
    <row r="18" s="3" customFormat="1" ht="25" customHeight="1" spans="1:13">
      <c r="A18" s="16"/>
      <c r="B18" s="9" t="s">
        <v>75</v>
      </c>
      <c r="C18" s="9" t="s">
        <v>63</v>
      </c>
      <c r="D18" s="9" t="s">
        <v>28</v>
      </c>
      <c r="E18" s="9" t="s">
        <v>76</v>
      </c>
      <c r="F18" s="9" t="s">
        <v>77</v>
      </c>
      <c r="G18" s="9" t="s">
        <v>25</v>
      </c>
      <c r="H18" s="9" t="s">
        <v>78</v>
      </c>
      <c r="I18" s="9">
        <v>2023.6</v>
      </c>
      <c r="J18" s="9" t="s">
        <v>68</v>
      </c>
      <c r="K18" s="19" t="s">
        <v>69</v>
      </c>
      <c r="L18" s="19" t="s">
        <v>70</v>
      </c>
      <c r="M18" s="9">
        <f t="shared" si="0"/>
        <v>1362.23</v>
      </c>
    </row>
    <row r="19" s="3" customFormat="1" ht="25" customHeight="1" spans="1:13">
      <c r="A19" s="16"/>
      <c r="B19" s="9" t="s">
        <v>79</v>
      </c>
      <c r="C19" s="9" t="s">
        <v>63</v>
      </c>
      <c r="D19" s="9" t="s">
        <v>28</v>
      </c>
      <c r="E19" s="19" t="s">
        <v>80</v>
      </c>
      <c r="F19" s="9" t="s">
        <v>77</v>
      </c>
      <c r="G19" s="9" t="s">
        <v>66</v>
      </c>
      <c r="H19" s="9" t="s">
        <v>36</v>
      </c>
      <c r="I19" s="9">
        <v>2025.6</v>
      </c>
      <c r="J19" s="9" t="s">
        <v>68</v>
      </c>
      <c r="K19" s="19" t="s">
        <v>69</v>
      </c>
      <c r="L19" s="19" t="s">
        <v>70</v>
      </c>
      <c r="M19" s="9">
        <v>1365.1</v>
      </c>
    </row>
    <row r="20" ht="25" customHeight="1" spans="1:13">
      <c r="A20" s="15"/>
      <c r="B20" s="9" t="s">
        <v>81</v>
      </c>
      <c r="C20" s="9" t="s">
        <v>63</v>
      </c>
      <c r="D20" s="9" t="s">
        <v>16</v>
      </c>
      <c r="E20" s="19" t="s">
        <v>82</v>
      </c>
      <c r="F20" s="9" t="s">
        <v>83</v>
      </c>
      <c r="G20" s="9" t="s">
        <v>66</v>
      </c>
      <c r="H20" s="9" t="s">
        <v>84</v>
      </c>
      <c r="I20" s="9">
        <v>2025.6</v>
      </c>
      <c r="J20" s="9" t="s">
        <v>68</v>
      </c>
      <c r="K20" s="19" t="s">
        <v>69</v>
      </c>
      <c r="L20" s="19" t="s">
        <v>70</v>
      </c>
      <c r="M20" s="9">
        <f>971.34+36.43+357.33</f>
        <v>1365.1</v>
      </c>
    </row>
    <row r="21" ht="25" customHeight="1" spans="1:13">
      <c r="A21" s="15"/>
      <c r="B21" s="9" t="s">
        <v>85</v>
      </c>
      <c r="C21" s="9" t="s">
        <v>63</v>
      </c>
      <c r="D21" s="9" t="s">
        <v>28</v>
      </c>
      <c r="E21" s="19" t="s">
        <v>86</v>
      </c>
      <c r="F21" s="9" t="s">
        <v>87</v>
      </c>
      <c r="G21" s="9" t="s">
        <v>88</v>
      </c>
      <c r="H21" s="9" t="s">
        <v>89</v>
      </c>
      <c r="I21" s="9">
        <v>2025.6</v>
      </c>
      <c r="J21" s="9" t="s">
        <v>68</v>
      </c>
      <c r="K21" s="19" t="s">
        <v>69</v>
      </c>
      <c r="L21" s="19" t="s">
        <v>70</v>
      </c>
      <c r="M21" s="9">
        <f t="shared" ref="M21:M23" si="1">652.16+24.46+238.22</f>
        <v>914.84</v>
      </c>
    </row>
    <row r="22" ht="25" customHeight="1" spans="1:13">
      <c r="A22" s="15"/>
      <c r="B22" s="9" t="s">
        <v>90</v>
      </c>
      <c r="C22" s="9" t="s">
        <v>63</v>
      </c>
      <c r="D22" s="9" t="s">
        <v>16</v>
      </c>
      <c r="E22" s="19" t="s">
        <v>91</v>
      </c>
      <c r="F22" s="9" t="s">
        <v>92</v>
      </c>
      <c r="G22" s="9" t="s">
        <v>88</v>
      </c>
      <c r="H22" s="9" t="s">
        <v>89</v>
      </c>
      <c r="I22" s="9">
        <v>2025.6</v>
      </c>
      <c r="J22" s="9" t="s">
        <v>68</v>
      </c>
      <c r="K22" s="19" t="s">
        <v>69</v>
      </c>
      <c r="L22" s="19" t="s">
        <v>70</v>
      </c>
      <c r="M22" s="9">
        <f t="shared" si="1"/>
        <v>914.84</v>
      </c>
    </row>
    <row r="23" ht="25" customHeight="1" spans="1:13">
      <c r="A23" s="15"/>
      <c r="B23" s="9" t="s">
        <v>93</v>
      </c>
      <c r="C23" s="9" t="s">
        <v>63</v>
      </c>
      <c r="D23" s="9" t="s">
        <v>16</v>
      </c>
      <c r="E23" s="19" t="s">
        <v>94</v>
      </c>
      <c r="F23" s="9" t="s">
        <v>95</v>
      </c>
      <c r="G23" s="9" t="s">
        <v>66</v>
      </c>
      <c r="H23" s="9" t="s">
        <v>96</v>
      </c>
      <c r="I23" s="9">
        <v>2025.6</v>
      </c>
      <c r="J23" s="9" t="s">
        <v>68</v>
      </c>
      <c r="K23" s="19" t="s">
        <v>69</v>
      </c>
      <c r="L23" s="19" t="s">
        <v>70</v>
      </c>
      <c r="M23" s="9">
        <f t="shared" si="1"/>
        <v>914.84</v>
      </c>
    </row>
    <row r="24" ht="25" customHeight="1" spans="1:13">
      <c r="A24" s="15"/>
      <c r="B24" s="9" t="s">
        <v>97</v>
      </c>
      <c r="C24" s="9" t="s">
        <v>63</v>
      </c>
      <c r="D24" s="9" t="s">
        <v>16</v>
      </c>
      <c r="E24" s="19" t="s">
        <v>98</v>
      </c>
      <c r="F24" s="9" t="s">
        <v>99</v>
      </c>
      <c r="G24" s="9" t="s">
        <v>66</v>
      </c>
      <c r="H24" s="9" t="s">
        <v>100</v>
      </c>
      <c r="I24" s="9">
        <v>2025.6</v>
      </c>
      <c r="J24" s="9" t="s">
        <v>68</v>
      </c>
      <c r="K24" s="19" t="s">
        <v>69</v>
      </c>
      <c r="L24" s="19" t="s">
        <v>70</v>
      </c>
      <c r="M24" s="9">
        <f>652.16+21.19+238.22</f>
        <v>911.57</v>
      </c>
    </row>
    <row r="25" ht="25" customHeight="1" spans="1:13">
      <c r="A25" s="15"/>
      <c r="B25" s="9" t="s">
        <v>101</v>
      </c>
      <c r="C25" s="9" t="s">
        <v>63</v>
      </c>
      <c r="D25" s="9" t="s">
        <v>16</v>
      </c>
      <c r="E25" s="19" t="s">
        <v>102</v>
      </c>
      <c r="F25" s="9" t="s">
        <v>103</v>
      </c>
      <c r="G25" s="9" t="s">
        <v>25</v>
      </c>
      <c r="H25" s="9" t="s">
        <v>104</v>
      </c>
      <c r="I25" s="9">
        <v>2024.6</v>
      </c>
      <c r="J25" s="9" t="s">
        <v>68</v>
      </c>
      <c r="K25" s="19" t="s">
        <v>69</v>
      </c>
      <c r="L25" s="19" t="s">
        <v>70</v>
      </c>
      <c r="M25" s="9">
        <f>570.64+21.4+208.44</f>
        <v>800.48</v>
      </c>
    </row>
    <row r="26" ht="25" customHeight="1" spans="1:13">
      <c r="A26" s="15"/>
      <c r="B26" s="9" t="s">
        <v>105</v>
      </c>
      <c r="C26" s="9" t="s">
        <v>63</v>
      </c>
      <c r="D26" s="9" t="s">
        <v>16</v>
      </c>
      <c r="E26" s="19" t="s">
        <v>106</v>
      </c>
      <c r="F26" s="9" t="s">
        <v>107</v>
      </c>
      <c r="G26" s="9" t="s">
        <v>66</v>
      </c>
      <c r="H26" s="9" t="s">
        <v>108</v>
      </c>
      <c r="I26" s="9">
        <v>2026.6</v>
      </c>
      <c r="J26" s="9" t="s">
        <v>68</v>
      </c>
      <c r="K26" s="19" t="s">
        <v>69</v>
      </c>
      <c r="L26" s="19" t="s">
        <v>70</v>
      </c>
      <c r="M26" s="9">
        <f t="shared" ref="M26:M31" si="2">163.04+6.12+59.55</f>
        <v>228.71</v>
      </c>
    </row>
    <row r="27" ht="25" customHeight="1" spans="1:13">
      <c r="A27" s="15"/>
      <c r="B27" s="9" t="s">
        <v>109</v>
      </c>
      <c r="C27" s="9" t="s">
        <v>63</v>
      </c>
      <c r="D27" s="9" t="s">
        <v>16</v>
      </c>
      <c r="E27" s="19" t="s">
        <v>110</v>
      </c>
      <c r="F27" s="9" t="s">
        <v>111</v>
      </c>
      <c r="G27" s="9" t="s">
        <v>66</v>
      </c>
      <c r="H27" s="9" t="s">
        <v>112</v>
      </c>
      <c r="I27" s="9">
        <v>2026.6</v>
      </c>
      <c r="J27" s="9" t="s">
        <v>68</v>
      </c>
      <c r="K27" s="19" t="s">
        <v>69</v>
      </c>
      <c r="L27" s="19" t="s">
        <v>70</v>
      </c>
      <c r="M27" s="9">
        <f t="shared" si="2"/>
        <v>228.71</v>
      </c>
    </row>
    <row r="28" ht="25" customHeight="1" spans="1:13">
      <c r="A28" s="15"/>
      <c r="B28" s="9" t="s">
        <v>113</v>
      </c>
      <c r="C28" s="9" t="s">
        <v>63</v>
      </c>
      <c r="D28" s="9" t="s">
        <v>16</v>
      </c>
      <c r="E28" s="19" t="s">
        <v>114</v>
      </c>
      <c r="F28" s="9" t="s">
        <v>111</v>
      </c>
      <c r="G28" s="9" t="s">
        <v>66</v>
      </c>
      <c r="H28" s="9" t="s">
        <v>115</v>
      </c>
      <c r="I28" s="9">
        <v>2025.6</v>
      </c>
      <c r="J28" s="9" t="s">
        <v>68</v>
      </c>
      <c r="K28" s="19" t="s">
        <v>69</v>
      </c>
      <c r="L28" s="19" t="s">
        <v>70</v>
      </c>
      <c r="M28" s="9">
        <f t="shared" si="2"/>
        <v>228.71</v>
      </c>
    </row>
    <row r="29" ht="25" customHeight="1" spans="1:13">
      <c r="A29" s="15"/>
      <c r="B29" s="9" t="s">
        <v>116</v>
      </c>
      <c r="C29" s="9" t="s">
        <v>63</v>
      </c>
      <c r="D29" s="9" t="s">
        <v>16</v>
      </c>
      <c r="E29" s="19" t="s">
        <v>117</v>
      </c>
      <c r="F29" s="9" t="s">
        <v>118</v>
      </c>
      <c r="G29" s="9" t="s">
        <v>25</v>
      </c>
      <c r="H29" s="9" t="s">
        <v>61</v>
      </c>
      <c r="I29" s="9">
        <v>2025.6</v>
      </c>
      <c r="J29" s="9" t="s">
        <v>68</v>
      </c>
      <c r="K29" s="19" t="s">
        <v>69</v>
      </c>
      <c r="L29" s="19" t="s">
        <v>70</v>
      </c>
      <c r="M29" s="9">
        <f t="shared" si="2"/>
        <v>228.71</v>
      </c>
    </row>
    <row r="30" ht="25" customHeight="1" spans="1:13">
      <c r="A30" s="15"/>
      <c r="B30" s="9" t="s">
        <v>119</v>
      </c>
      <c r="C30" s="9" t="s">
        <v>63</v>
      </c>
      <c r="D30" s="9" t="s">
        <v>16</v>
      </c>
      <c r="E30" s="19" t="s">
        <v>120</v>
      </c>
      <c r="F30" s="9" t="s">
        <v>121</v>
      </c>
      <c r="G30" s="9" t="s">
        <v>66</v>
      </c>
      <c r="H30" s="9" t="s">
        <v>74</v>
      </c>
      <c r="I30" s="9">
        <v>2025.6</v>
      </c>
      <c r="J30" s="9" t="s">
        <v>68</v>
      </c>
      <c r="K30" s="19" t="s">
        <v>69</v>
      </c>
      <c r="L30" s="19" t="s">
        <v>70</v>
      </c>
      <c r="M30" s="9">
        <f t="shared" si="2"/>
        <v>228.71</v>
      </c>
    </row>
    <row r="31" ht="25" customHeight="1" spans="2:13">
      <c r="B31" s="9" t="s">
        <v>122</v>
      </c>
      <c r="C31" s="9" t="s">
        <v>63</v>
      </c>
      <c r="D31" s="9" t="s">
        <v>16</v>
      </c>
      <c r="E31" s="19" t="s">
        <v>123</v>
      </c>
      <c r="F31" s="9" t="s">
        <v>124</v>
      </c>
      <c r="G31" s="9" t="s">
        <v>66</v>
      </c>
      <c r="H31" s="9" t="s">
        <v>125</v>
      </c>
      <c r="I31" s="9">
        <v>2025.6</v>
      </c>
      <c r="J31" s="9" t="s">
        <v>68</v>
      </c>
      <c r="K31" s="19" t="s">
        <v>69</v>
      </c>
      <c r="L31" s="19" t="s">
        <v>70</v>
      </c>
      <c r="M31" s="9">
        <f t="shared" si="2"/>
        <v>228.71</v>
      </c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Administrator</cp:lastModifiedBy>
  <dcterms:created xsi:type="dcterms:W3CDTF">2026-09-14T09:25:00Z</dcterms:created>
  <dcterms:modified xsi:type="dcterms:W3CDTF">2026-09-15T02:00:25Z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CE3F0B3A08EB499A99BA3289E817D570</vt:lpwstr>
  </property>
  <property fmtid="{D5CDD505-2E9C-101B-9397-08002B2CF9AE}" pid="3" name="KSOProductBuildVer">
    <vt:lpwstr>2052-11.8.2.10972</vt:lpwstr>
  </property>
</Properties>
</file>