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04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<sst xmlns="http://schemas.openxmlformats.org/spreadsheetml/2006/main" count="165" uniqueCount="145">
  <si>
    <t>2025年度公益林资金补偿花名册</t>
  </si>
  <si>
    <t>许亭镇公益林花名册</t>
  </si>
  <si>
    <t>村名</t>
  </si>
  <si>
    <t>个人</t>
  </si>
  <si>
    <t>面积(亩)</t>
  </si>
  <si>
    <t>年补助金额（元）</t>
  </si>
  <si>
    <t>都户</t>
  </si>
  <si>
    <t>李彦荣</t>
  </si>
  <si>
    <t>朝阳</t>
  </si>
  <si>
    <t>岳绪文</t>
  </si>
  <si>
    <t>黑石</t>
  </si>
  <si>
    <t>韩立新</t>
  </si>
  <si>
    <t>尖山</t>
  </si>
  <si>
    <t>刘喜庆</t>
  </si>
  <si>
    <t>刘爱淑</t>
  </si>
  <si>
    <t>田村</t>
  </si>
  <si>
    <t>刘静敏</t>
  </si>
  <si>
    <t>祁泽锋</t>
  </si>
  <si>
    <t>商聚平</t>
  </si>
  <si>
    <t>郝晓飞</t>
  </si>
  <si>
    <t>幸福庄村</t>
  </si>
  <si>
    <t>陈发珍</t>
  </si>
  <si>
    <t>祁存才</t>
  </si>
  <si>
    <t>武喜秀</t>
  </si>
  <si>
    <t>倒马</t>
  </si>
  <si>
    <t>郑妙兰</t>
  </si>
  <si>
    <t>合计</t>
  </si>
  <si>
    <t>黄北坪乡公益林花名册</t>
  </si>
  <si>
    <t>白草坪</t>
  </si>
  <si>
    <t>祁绪平</t>
  </si>
  <si>
    <t>槐疙瘩</t>
  </si>
  <si>
    <t>池彩明</t>
  </si>
  <si>
    <t>池二敖</t>
  </si>
  <si>
    <t>池新朝</t>
  </si>
  <si>
    <t>池玉金</t>
  </si>
  <si>
    <t>吕志书</t>
  </si>
  <si>
    <t>郑玉振</t>
  </si>
  <si>
    <t>池秀梅</t>
  </si>
  <si>
    <t>郑少鹏</t>
  </si>
  <si>
    <t>郑志国</t>
  </si>
  <si>
    <t>南掌</t>
  </si>
  <si>
    <t>王树红</t>
  </si>
  <si>
    <t>秦林</t>
  </si>
  <si>
    <t>李晓光</t>
  </si>
  <si>
    <t>上段</t>
  </si>
  <si>
    <t>沈艳萍</t>
  </si>
  <si>
    <t>丁刁妮</t>
  </si>
  <si>
    <t>上桃坡</t>
  </si>
  <si>
    <t>杜立斌</t>
  </si>
  <si>
    <t>田换辰</t>
  </si>
  <si>
    <t>下段</t>
  </si>
  <si>
    <t>胡雪菲</t>
  </si>
  <si>
    <t>王国强</t>
  </si>
  <si>
    <t>枣林</t>
  </si>
  <si>
    <t>丁国</t>
  </si>
  <si>
    <t>田金朝</t>
  </si>
  <si>
    <t>长沙</t>
  </si>
  <si>
    <t>张爱民</t>
  </si>
  <si>
    <t>中马峪</t>
  </si>
  <si>
    <t>侯银祥</t>
  </si>
  <si>
    <t>土门乡公益林花名册</t>
  </si>
  <si>
    <t>年补助金额</t>
  </si>
  <si>
    <t>大桥庄</t>
  </si>
  <si>
    <t>秦绪书</t>
  </si>
  <si>
    <t>高家庄</t>
  </si>
  <si>
    <t>郭治国</t>
  </si>
  <si>
    <t>黄连沟</t>
  </si>
  <si>
    <t>韩俊芹</t>
  </si>
  <si>
    <t>龙堂院</t>
  </si>
  <si>
    <t>杜民子</t>
  </si>
  <si>
    <t>南水峪</t>
  </si>
  <si>
    <t>刘新启</t>
  </si>
  <si>
    <t>郝付庄</t>
  </si>
  <si>
    <t>时占朝</t>
  </si>
  <si>
    <t>西阳泽乡公益林花名册</t>
  </si>
  <si>
    <t>牛山沟</t>
  </si>
  <si>
    <t>崔月文</t>
  </si>
  <si>
    <t>嶂石岩镇公益林花名册</t>
  </si>
  <si>
    <t>虎寨口</t>
  </si>
  <si>
    <t>石壮</t>
  </si>
  <si>
    <t>三六沟</t>
  </si>
  <si>
    <t>郭瑞</t>
  </si>
  <si>
    <t>郭雪峰</t>
  </si>
  <si>
    <t>时国英</t>
  </si>
  <si>
    <t>上大凡</t>
  </si>
  <si>
    <t>卜二小</t>
  </si>
  <si>
    <t>卜连朝</t>
  </si>
  <si>
    <t>卜吉忠</t>
  </si>
  <si>
    <t>卜增义</t>
  </si>
  <si>
    <t>卜竹增</t>
  </si>
  <si>
    <t>曹建英</t>
  </si>
  <si>
    <t>陈金芳</t>
  </si>
  <si>
    <t>仇玉国</t>
  </si>
  <si>
    <t>董连增</t>
  </si>
  <si>
    <t>谷瑞征</t>
  </si>
  <si>
    <t>谷振兰</t>
  </si>
  <si>
    <t>贾志军</t>
  </si>
  <si>
    <t>焦小芳</t>
  </si>
  <si>
    <t>焦振山</t>
  </si>
  <si>
    <t>梁风书</t>
  </si>
  <si>
    <t>李志利</t>
  </si>
  <si>
    <t>李志明</t>
  </si>
  <si>
    <t>李志平</t>
  </si>
  <si>
    <t>梁小乱</t>
  </si>
  <si>
    <t>梁占书</t>
  </si>
  <si>
    <t>刘彦辰</t>
  </si>
  <si>
    <t>吕爱书</t>
  </si>
  <si>
    <t>吕国印</t>
  </si>
  <si>
    <t>赵吉辰</t>
  </si>
  <si>
    <t>吕海军</t>
  </si>
  <si>
    <t>吕吉增</t>
  </si>
  <si>
    <t>吕连增</t>
  </si>
  <si>
    <t>吕三梅</t>
  </si>
  <si>
    <t>苏振山</t>
  </si>
  <si>
    <t>王爱民</t>
  </si>
  <si>
    <t>王保玉</t>
  </si>
  <si>
    <t>王贵辰</t>
  </si>
  <si>
    <t>王国军</t>
  </si>
  <si>
    <t>王喜增</t>
  </si>
  <si>
    <t>王彦辰</t>
  </si>
  <si>
    <t>王增运</t>
  </si>
  <si>
    <t>王振国</t>
  </si>
  <si>
    <t>闫立明</t>
  </si>
  <si>
    <t>袁新国</t>
  </si>
  <si>
    <t>张彦军</t>
  </si>
  <si>
    <t>张振民</t>
  </si>
  <si>
    <t>王家坪</t>
  </si>
  <si>
    <t>商春堂</t>
  </si>
  <si>
    <t>下大凡</t>
  </si>
  <si>
    <t>仇玉玲</t>
  </si>
  <si>
    <t>谷印朝</t>
  </si>
  <si>
    <t>吕保珍</t>
  </si>
  <si>
    <t>张晓南</t>
  </si>
  <si>
    <t>野湖泉</t>
  </si>
  <si>
    <t>仇力军</t>
  </si>
  <si>
    <t>郭京武</t>
  </si>
  <si>
    <t>蒋林桐</t>
  </si>
  <si>
    <t>申占林</t>
  </si>
  <si>
    <t>王子栋</t>
  </si>
  <si>
    <t>石春英</t>
  </si>
  <si>
    <t>杨林子</t>
  </si>
  <si>
    <t>杨彦庆</t>
  </si>
  <si>
    <t>翟革利</t>
  </si>
  <si>
    <t>张振方</t>
  </si>
  <si>
    <t>张振书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</si>
</sst>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name val="方正小标宋简体"/>
      <charset val="134"/>
    </font>
    <font>
      <sz val="20"/>
      <name val="方正小标宋简体"/>
      <charset val="134"/>
    </font>
    <font>
      <sz val="12"/>
      <name val="宋体"/>
      <charset val="134"/>
    </font>
    <font>
      <sz val="11"/>
      <name val="黑体"/>
      <charset val="134"/>
    </font>
    <font>
      <sz val="9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176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176" fontId="8" fillId="0" borderId="2" xfId="0" applyNumberFormat="1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9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ont="1" applyFill="1" applyBorder="1" applyAlignment="1">
      <alignment vertical="center"/>
    </xf>
    <xf numFmtId="177" fontId="8" fillId="0" borderId="3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177" fontId="8" fillId="0" borderId="2" xfId="0" applyNumberFormat="1" applyFont="1" applyFill="1" applyBorder="1" applyAlignment="1">
      <alignment horizontal="center" vertical="center"/>
    </xf>
    <xf numFmtId="177" fontId="8" fillId="0" borderId="4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2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3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4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5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6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7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77470</xdr:colOff>
      <xdr:row>6</xdr:row>
      <xdr:rowOff>171450</xdr:rowOff>
    </xdr:to>
    <xdr:sp>
      <xdr:nvSpPr>
        <xdr:cNvPr id="8" name="Text Box 1"/>
        <xdr:cNvSpPr txBox="1"/>
      </xdr:nvSpPr>
      <xdr:spPr>
        <a:xfrm>
          <a:off x="7391400" y="17081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77470</xdr:colOff>
      <xdr:row>6</xdr:row>
      <xdr:rowOff>171450</xdr:rowOff>
    </xdr:to>
    <xdr:sp>
      <xdr:nvSpPr>
        <xdr:cNvPr id="9" name="Text Box 1"/>
        <xdr:cNvSpPr txBox="1"/>
      </xdr:nvSpPr>
      <xdr:spPr>
        <a:xfrm>
          <a:off x="7391400" y="17081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77470</xdr:colOff>
      <xdr:row>6</xdr:row>
      <xdr:rowOff>171450</xdr:rowOff>
    </xdr:to>
    <xdr:sp>
      <xdr:nvSpPr>
        <xdr:cNvPr id="10" name="Text Box 1"/>
        <xdr:cNvSpPr txBox="1"/>
      </xdr:nvSpPr>
      <xdr:spPr>
        <a:xfrm>
          <a:off x="7391400" y="17081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11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12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13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14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15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16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17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18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19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1743710</xdr:colOff>
      <xdr:row>5</xdr:row>
      <xdr:rowOff>0</xdr:rowOff>
    </xdr:from>
    <xdr:to>
      <xdr:col>6</xdr:col>
      <xdr:colOff>9525</xdr:colOff>
      <xdr:row>6</xdr:row>
      <xdr:rowOff>9525</xdr:rowOff>
    </xdr:to>
    <xdr:sp>
      <xdr:nvSpPr>
        <xdr:cNvPr id="20" name="Text Box 1"/>
        <xdr:cNvSpPr txBox="1"/>
      </xdr:nvSpPr>
      <xdr:spPr>
        <a:xfrm>
          <a:off x="9135110" y="1479550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21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22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23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24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25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26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27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28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77470</xdr:colOff>
      <xdr:row>6</xdr:row>
      <xdr:rowOff>9525</xdr:rowOff>
    </xdr:to>
    <xdr:sp>
      <xdr:nvSpPr>
        <xdr:cNvPr id="29" name="Text Box 1"/>
        <xdr:cNvSpPr txBox="1"/>
      </xdr:nvSpPr>
      <xdr:spPr>
        <a:xfrm>
          <a:off x="7391400" y="1479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1743710</xdr:colOff>
      <xdr:row>5</xdr:row>
      <xdr:rowOff>0</xdr:rowOff>
    </xdr:from>
    <xdr:to>
      <xdr:col>6</xdr:col>
      <xdr:colOff>9525</xdr:colOff>
      <xdr:row>6</xdr:row>
      <xdr:rowOff>9525</xdr:rowOff>
    </xdr:to>
    <xdr:sp>
      <xdr:nvSpPr>
        <xdr:cNvPr id="30" name="Text Box 1"/>
        <xdr:cNvSpPr txBox="1"/>
      </xdr:nvSpPr>
      <xdr:spPr>
        <a:xfrm>
          <a:off x="9135110" y="1479550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77470</xdr:colOff>
      <xdr:row>7</xdr:row>
      <xdr:rowOff>9525</xdr:rowOff>
    </xdr:to>
    <xdr:sp>
      <xdr:nvSpPr>
        <xdr:cNvPr id="31" name="Text Box 1"/>
        <xdr:cNvSpPr txBox="1"/>
      </xdr:nvSpPr>
      <xdr:spPr>
        <a:xfrm>
          <a:off x="7391400" y="1708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77470</xdr:colOff>
      <xdr:row>7</xdr:row>
      <xdr:rowOff>9525</xdr:rowOff>
    </xdr:to>
    <xdr:sp>
      <xdr:nvSpPr>
        <xdr:cNvPr id="32" name="Text Box 1"/>
        <xdr:cNvSpPr txBox="1"/>
      </xdr:nvSpPr>
      <xdr:spPr>
        <a:xfrm>
          <a:off x="7391400" y="1708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77470</xdr:colOff>
      <xdr:row>7</xdr:row>
      <xdr:rowOff>9525</xdr:rowOff>
    </xdr:to>
    <xdr:sp>
      <xdr:nvSpPr>
        <xdr:cNvPr id="33" name="Text Box 1"/>
        <xdr:cNvSpPr txBox="1"/>
      </xdr:nvSpPr>
      <xdr:spPr>
        <a:xfrm>
          <a:off x="7391400" y="1708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77470</xdr:colOff>
      <xdr:row>7</xdr:row>
      <xdr:rowOff>9525</xdr:rowOff>
    </xdr:to>
    <xdr:sp>
      <xdr:nvSpPr>
        <xdr:cNvPr id="34" name="Text Box 1"/>
        <xdr:cNvSpPr txBox="1"/>
      </xdr:nvSpPr>
      <xdr:spPr>
        <a:xfrm>
          <a:off x="7391400" y="1708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77470</xdr:colOff>
      <xdr:row>7</xdr:row>
      <xdr:rowOff>9525</xdr:rowOff>
    </xdr:to>
    <xdr:sp>
      <xdr:nvSpPr>
        <xdr:cNvPr id="35" name="Text Box 1"/>
        <xdr:cNvSpPr txBox="1"/>
      </xdr:nvSpPr>
      <xdr:spPr>
        <a:xfrm>
          <a:off x="7391400" y="1708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77470</xdr:colOff>
      <xdr:row>7</xdr:row>
      <xdr:rowOff>9525</xdr:rowOff>
    </xdr:to>
    <xdr:sp>
      <xdr:nvSpPr>
        <xdr:cNvPr id="36" name="Text Box 1"/>
        <xdr:cNvSpPr txBox="1"/>
      </xdr:nvSpPr>
      <xdr:spPr>
        <a:xfrm>
          <a:off x="7391400" y="1708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37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38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39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40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41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42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43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44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45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1743710</xdr:colOff>
      <xdr:row>8</xdr:row>
      <xdr:rowOff>0</xdr:rowOff>
    </xdr:from>
    <xdr:to>
      <xdr:col>6</xdr:col>
      <xdr:colOff>9525</xdr:colOff>
      <xdr:row>9</xdr:row>
      <xdr:rowOff>9525</xdr:rowOff>
    </xdr:to>
    <xdr:sp>
      <xdr:nvSpPr>
        <xdr:cNvPr id="46" name="Text Box 1"/>
        <xdr:cNvSpPr txBox="1"/>
      </xdr:nvSpPr>
      <xdr:spPr>
        <a:xfrm>
          <a:off x="9135110" y="2165350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47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48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49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50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51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52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53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54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77470</xdr:colOff>
      <xdr:row>9</xdr:row>
      <xdr:rowOff>9525</xdr:rowOff>
    </xdr:to>
    <xdr:sp>
      <xdr:nvSpPr>
        <xdr:cNvPr id="55" name="Text Box 1"/>
        <xdr:cNvSpPr txBox="1"/>
      </xdr:nvSpPr>
      <xdr:spPr>
        <a:xfrm>
          <a:off x="7391400" y="21653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1743710</xdr:colOff>
      <xdr:row>8</xdr:row>
      <xdr:rowOff>0</xdr:rowOff>
    </xdr:from>
    <xdr:to>
      <xdr:col>6</xdr:col>
      <xdr:colOff>9525</xdr:colOff>
      <xdr:row>9</xdr:row>
      <xdr:rowOff>9525</xdr:rowOff>
    </xdr:to>
    <xdr:sp>
      <xdr:nvSpPr>
        <xdr:cNvPr id="56" name="Text Box 1"/>
        <xdr:cNvSpPr txBox="1"/>
      </xdr:nvSpPr>
      <xdr:spPr>
        <a:xfrm>
          <a:off x="9135110" y="2165350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57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58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59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60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61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62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63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64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65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66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67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68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69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70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71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1743710</xdr:colOff>
      <xdr:row>9</xdr:row>
      <xdr:rowOff>0</xdr:rowOff>
    </xdr:from>
    <xdr:to>
      <xdr:col>6</xdr:col>
      <xdr:colOff>9525</xdr:colOff>
      <xdr:row>10</xdr:row>
      <xdr:rowOff>9525</xdr:rowOff>
    </xdr:to>
    <xdr:sp>
      <xdr:nvSpPr>
        <xdr:cNvPr id="72" name="Text Box 1"/>
        <xdr:cNvSpPr txBox="1"/>
      </xdr:nvSpPr>
      <xdr:spPr>
        <a:xfrm>
          <a:off x="9135110" y="2393950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73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74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75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76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77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78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79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80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77470</xdr:colOff>
      <xdr:row>10</xdr:row>
      <xdr:rowOff>9525</xdr:rowOff>
    </xdr:to>
    <xdr:sp>
      <xdr:nvSpPr>
        <xdr:cNvPr id="81" name="Text Box 1"/>
        <xdr:cNvSpPr txBox="1"/>
      </xdr:nvSpPr>
      <xdr:spPr>
        <a:xfrm>
          <a:off x="7391400" y="239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1743710</xdr:colOff>
      <xdr:row>9</xdr:row>
      <xdr:rowOff>0</xdr:rowOff>
    </xdr:from>
    <xdr:to>
      <xdr:col>6</xdr:col>
      <xdr:colOff>9525</xdr:colOff>
      <xdr:row>10</xdr:row>
      <xdr:rowOff>9525</xdr:rowOff>
    </xdr:to>
    <xdr:sp>
      <xdr:nvSpPr>
        <xdr:cNvPr id="82" name="Text Box 1"/>
        <xdr:cNvSpPr txBox="1"/>
      </xdr:nvSpPr>
      <xdr:spPr>
        <a:xfrm>
          <a:off x="9135110" y="2393950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77470</xdr:colOff>
      <xdr:row>11</xdr:row>
      <xdr:rowOff>171450</xdr:rowOff>
    </xdr:to>
    <xdr:sp>
      <xdr:nvSpPr>
        <xdr:cNvPr id="83" name="Text Box 1"/>
        <xdr:cNvSpPr txBox="1"/>
      </xdr:nvSpPr>
      <xdr:spPr>
        <a:xfrm>
          <a:off x="7391400" y="28511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77470</xdr:colOff>
      <xdr:row>11</xdr:row>
      <xdr:rowOff>171450</xdr:rowOff>
    </xdr:to>
    <xdr:sp>
      <xdr:nvSpPr>
        <xdr:cNvPr id="84" name="Text Box 1"/>
        <xdr:cNvSpPr txBox="1"/>
      </xdr:nvSpPr>
      <xdr:spPr>
        <a:xfrm>
          <a:off x="7391400" y="28511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77470</xdr:colOff>
      <xdr:row>11</xdr:row>
      <xdr:rowOff>171450</xdr:rowOff>
    </xdr:to>
    <xdr:sp>
      <xdr:nvSpPr>
        <xdr:cNvPr id="85" name="Text Box 1"/>
        <xdr:cNvSpPr txBox="1"/>
      </xdr:nvSpPr>
      <xdr:spPr>
        <a:xfrm>
          <a:off x="7391400" y="28511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86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87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88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89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90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91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92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93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94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1743710</xdr:colOff>
      <xdr:row>10</xdr:row>
      <xdr:rowOff>0</xdr:rowOff>
    </xdr:from>
    <xdr:to>
      <xdr:col>6</xdr:col>
      <xdr:colOff>9525</xdr:colOff>
      <xdr:row>11</xdr:row>
      <xdr:rowOff>9525</xdr:rowOff>
    </xdr:to>
    <xdr:sp>
      <xdr:nvSpPr>
        <xdr:cNvPr id="95" name="Text Box 1"/>
        <xdr:cNvSpPr txBox="1"/>
      </xdr:nvSpPr>
      <xdr:spPr>
        <a:xfrm>
          <a:off x="9135110" y="2622550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96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97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98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99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100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101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102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103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10</xdr:row>
      <xdr:rowOff>0</xdr:rowOff>
    </xdr:from>
    <xdr:to>
      <xdr:col>5</xdr:col>
      <xdr:colOff>77470</xdr:colOff>
      <xdr:row>11</xdr:row>
      <xdr:rowOff>9525</xdr:rowOff>
    </xdr:to>
    <xdr:sp>
      <xdr:nvSpPr>
        <xdr:cNvPr id="104" name="Text Box 1"/>
        <xdr:cNvSpPr txBox="1"/>
      </xdr:nvSpPr>
      <xdr:spPr>
        <a:xfrm>
          <a:off x="7391400" y="2622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1743710</xdr:colOff>
      <xdr:row>10</xdr:row>
      <xdr:rowOff>0</xdr:rowOff>
    </xdr:from>
    <xdr:to>
      <xdr:col>6</xdr:col>
      <xdr:colOff>9525</xdr:colOff>
      <xdr:row>11</xdr:row>
      <xdr:rowOff>9525</xdr:rowOff>
    </xdr:to>
    <xdr:sp>
      <xdr:nvSpPr>
        <xdr:cNvPr id="105" name="Text Box 1"/>
        <xdr:cNvSpPr txBox="1"/>
      </xdr:nvSpPr>
      <xdr:spPr>
        <a:xfrm>
          <a:off x="9135110" y="2622550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77470</xdr:colOff>
      <xdr:row>15</xdr:row>
      <xdr:rowOff>9525</xdr:rowOff>
    </xdr:to>
    <xdr:sp>
      <xdr:nvSpPr>
        <xdr:cNvPr id="106" name="Text Box 1"/>
        <xdr:cNvSpPr txBox="1"/>
      </xdr:nvSpPr>
      <xdr:spPr>
        <a:xfrm>
          <a:off x="7391400" y="3536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77470</xdr:colOff>
      <xdr:row>15</xdr:row>
      <xdr:rowOff>9525</xdr:rowOff>
    </xdr:to>
    <xdr:sp>
      <xdr:nvSpPr>
        <xdr:cNvPr id="107" name="Text Box 1"/>
        <xdr:cNvSpPr txBox="1"/>
      </xdr:nvSpPr>
      <xdr:spPr>
        <a:xfrm>
          <a:off x="7391400" y="3536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77470</xdr:colOff>
      <xdr:row>15</xdr:row>
      <xdr:rowOff>9525</xdr:rowOff>
    </xdr:to>
    <xdr:sp>
      <xdr:nvSpPr>
        <xdr:cNvPr id="108" name="Text Box 1"/>
        <xdr:cNvSpPr txBox="1"/>
      </xdr:nvSpPr>
      <xdr:spPr>
        <a:xfrm>
          <a:off x="7391400" y="3536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77470</xdr:colOff>
      <xdr:row>22</xdr:row>
      <xdr:rowOff>238125</xdr:rowOff>
    </xdr:to>
    <xdr:sp>
      <xdr:nvSpPr>
        <xdr:cNvPr id="109" name="Text Box 1"/>
        <xdr:cNvSpPr txBox="1"/>
      </xdr:nvSpPr>
      <xdr:spPr>
        <a:xfrm>
          <a:off x="7391400" y="5302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77470</xdr:colOff>
      <xdr:row>22</xdr:row>
      <xdr:rowOff>238125</xdr:rowOff>
    </xdr:to>
    <xdr:sp>
      <xdr:nvSpPr>
        <xdr:cNvPr id="110" name="Text Box 1"/>
        <xdr:cNvSpPr txBox="1"/>
      </xdr:nvSpPr>
      <xdr:spPr>
        <a:xfrm>
          <a:off x="7391400" y="5302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22</xdr:row>
      <xdr:rowOff>0</xdr:rowOff>
    </xdr:from>
    <xdr:to>
      <xdr:col>5</xdr:col>
      <xdr:colOff>77470</xdr:colOff>
      <xdr:row>22</xdr:row>
      <xdr:rowOff>238125</xdr:rowOff>
    </xdr:to>
    <xdr:sp>
      <xdr:nvSpPr>
        <xdr:cNvPr id="111" name="Text Box 1"/>
        <xdr:cNvSpPr txBox="1"/>
      </xdr:nvSpPr>
      <xdr:spPr>
        <a:xfrm>
          <a:off x="7391400" y="5302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77470</xdr:colOff>
      <xdr:row>23</xdr:row>
      <xdr:rowOff>238125</xdr:rowOff>
    </xdr:to>
    <xdr:sp>
      <xdr:nvSpPr>
        <xdr:cNvPr id="112" name="Text Box 1"/>
        <xdr:cNvSpPr txBox="1"/>
      </xdr:nvSpPr>
      <xdr:spPr>
        <a:xfrm>
          <a:off x="7391400" y="5543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77470</xdr:colOff>
      <xdr:row>23</xdr:row>
      <xdr:rowOff>238125</xdr:rowOff>
    </xdr:to>
    <xdr:sp>
      <xdr:nvSpPr>
        <xdr:cNvPr id="113" name="Text Box 1"/>
        <xdr:cNvSpPr txBox="1"/>
      </xdr:nvSpPr>
      <xdr:spPr>
        <a:xfrm>
          <a:off x="7391400" y="5543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77470</xdr:colOff>
      <xdr:row>23</xdr:row>
      <xdr:rowOff>238125</xdr:rowOff>
    </xdr:to>
    <xdr:sp>
      <xdr:nvSpPr>
        <xdr:cNvPr id="114" name="Text Box 1"/>
        <xdr:cNvSpPr txBox="1"/>
      </xdr:nvSpPr>
      <xdr:spPr>
        <a:xfrm>
          <a:off x="7391400" y="5543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77470</xdr:colOff>
      <xdr:row>23</xdr:row>
      <xdr:rowOff>238125</xdr:rowOff>
    </xdr:to>
    <xdr:sp>
      <xdr:nvSpPr>
        <xdr:cNvPr id="115" name="Text Box 1"/>
        <xdr:cNvSpPr txBox="1"/>
      </xdr:nvSpPr>
      <xdr:spPr>
        <a:xfrm>
          <a:off x="7391400" y="5543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77470</xdr:colOff>
      <xdr:row>23</xdr:row>
      <xdr:rowOff>238125</xdr:rowOff>
    </xdr:to>
    <xdr:sp>
      <xdr:nvSpPr>
        <xdr:cNvPr id="116" name="Text Box 1"/>
        <xdr:cNvSpPr txBox="1"/>
      </xdr:nvSpPr>
      <xdr:spPr>
        <a:xfrm>
          <a:off x="7391400" y="5543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23</xdr:row>
      <xdr:rowOff>0</xdr:rowOff>
    </xdr:from>
    <xdr:to>
      <xdr:col>5</xdr:col>
      <xdr:colOff>77470</xdr:colOff>
      <xdr:row>23</xdr:row>
      <xdr:rowOff>238125</xdr:rowOff>
    </xdr:to>
    <xdr:sp>
      <xdr:nvSpPr>
        <xdr:cNvPr id="117" name="Text Box 1"/>
        <xdr:cNvSpPr txBox="1"/>
      </xdr:nvSpPr>
      <xdr:spPr>
        <a:xfrm>
          <a:off x="7391400" y="5543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77470</xdr:colOff>
      <xdr:row>25</xdr:row>
      <xdr:rowOff>171450</xdr:rowOff>
    </xdr:to>
    <xdr:sp>
      <xdr:nvSpPr>
        <xdr:cNvPr id="118" name="Text Box 1"/>
        <xdr:cNvSpPr txBox="1"/>
      </xdr:nvSpPr>
      <xdr:spPr>
        <a:xfrm>
          <a:off x="7391400" y="60261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77470</xdr:colOff>
      <xdr:row>25</xdr:row>
      <xdr:rowOff>171450</xdr:rowOff>
    </xdr:to>
    <xdr:sp>
      <xdr:nvSpPr>
        <xdr:cNvPr id="119" name="Text Box 1"/>
        <xdr:cNvSpPr txBox="1"/>
      </xdr:nvSpPr>
      <xdr:spPr>
        <a:xfrm>
          <a:off x="7391400" y="60261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77470</xdr:colOff>
      <xdr:row>25</xdr:row>
      <xdr:rowOff>171450</xdr:rowOff>
    </xdr:to>
    <xdr:sp>
      <xdr:nvSpPr>
        <xdr:cNvPr id="120" name="Text Box 1"/>
        <xdr:cNvSpPr txBox="1"/>
      </xdr:nvSpPr>
      <xdr:spPr>
        <a:xfrm>
          <a:off x="7391400" y="60261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77470</xdr:colOff>
      <xdr:row>24</xdr:row>
      <xdr:rowOff>238125</xdr:rowOff>
    </xdr:to>
    <xdr:sp>
      <xdr:nvSpPr>
        <xdr:cNvPr id="121" name="Text Box 1"/>
        <xdr:cNvSpPr txBox="1"/>
      </xdr:nvSpPr>
      <xdr:spPr>
        <a:xfrm>
          <a:off x="7391400" y="5784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77470</xdr:colOff>
      <xdr:row>24</xdr:row>
      <xdr:rowOff>238125</xdr:rowOff>
    </xdr:to>
    <xdr:sp>
      <xdr:nvSpPr>
        <xdr:cNvPr id="122" name="Text Box 1"/>
        <xdr:cNvSpPr txBox="1"/>
      </xdr:nvSpPr>
      <xdr:spPr>
        <a:xfrm>
          <a:off x="7391400" y="5784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77470</xdr:colOff>
      <xdr:row>24</xdr:row>
      <xdr:rowOff>238125</xdr:rowOff>
    </xdr:to>
    <xdr:sp>
      <xdr:nvSpPr>
        <xdr:cNvPr id="123" name="Text Box 1"/>
        <xdr:cNvSpPr txBox="1"/>
      </xdr:nvSpPr>
      <xdr:spPr>
        <a:xfrm>
          <a:off x="7391400" y="5784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77470</xdr:colOff>
      <xdr:row>25</xdr:row>
      <xdr:rowOff>238125</xdr:rowOff>
    </xdr:to>
    <xdr:sp>
      <xdr:nvSpPr>
        <xdr:cNvPr id="124" name="Text Box 1"/>
        <xdr:cNvSpPr txBox="1"/>
      </xdr:nvSpPr>
      <xdr:spPr>
        <a:xfrm>
          <a:off x="7391400" y="6026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77470</xdr:colOff>
      <xdr:row>25</xdr:row>
      <xdr:rowOff>238125</xdr:rowOff>
    </xdr:to>
    <xdr:sp>
      <xdr:nvSpPr>
        <xdr:cNvPr id="125" name="Text Box 1"/>
        <xdr:cNvSpPr txBox="1"/>
      </xdr:nvSpPr>
      <xdr:spPr>
        <a:xfrm>
          <a:off x="7391400" y="6026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25</xdr:row>
      <xdr:rowOff>0</xdr:rowOff>
    </xdr:from>
    <xdr:to>
      <xdr:col>5</xdr:col>
      <xdr:colOff>77470</xdr:colOff>
      <xdr:row>25</xdr:row>
      <xdr:rowOff>238125</xdr:rowOff>
    </xdr:to>
    <xdr:sp>
      <xdr:nvSpPr>
        <xdr:cNvPr id="126" name="Text Box 1"/>
        <xdr:cNvSpPr txBox="1"/>
      </xdr:nvSpPr>
      <xdr:spPr>
        <a:xfrm>
          <a:off x="7391400" y="6026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77470</xdr:colOff>
      <xdr:row>27</xdr:row>
      <xdr:rowOff>238125</xdr:rowOff>
    </xdr:to>
    <xdr:sp>
      <xdr:nvSpPr>
        <xdr:cNvPr id="127" name="Text Box 1"/>
        <xdr:cNvSpPr txBox="1"/>
      </xdr:nvSpPr>
      <xdr:spPr>
        <a:xfrm>
          <a:off x="7391400" y="65087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77470</xdr:colOff>
      <xdr:row>27</xdr:row>
      <xdr:rowOff>238125</xdr:rowOff>
    </xdr:to>
    <xdr:sp>
      <xdr:nvSpPr>
        <xdr:cNvPr id="128" name="Text Box 1"/>
        <xdr:cNvSpPr txBox="1"/>
      </xdr:nvSpPr>
      <xdr:spPr>
        <a:xfrm>
          <a:off x="7391400" y="65087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77470</xdr:colOff>
      <xdr:row>27</xdr:row>
      <xdr:rowOff>238125</xdr:rowOff>
    </xdr:to>
    <xdr:sp>
      <xdr:nvSpPr>
        <xdr:cNvPr id="129" name="Text Box 1"/>
        <xdr:cNvSpPr txBox="1"/>
      </xdr:nvSpPr>
      <xdr:spPr>
        <a:xfrm>
          <a:off x="7391400" y="65087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77470</xdr:colOff>
      <xdr:row>28</xdr:row>
      <xdr:rowOff>238125</xdr:rowOff>
    </xdr:to>
    <xdr:sp>
      <xdr:nvSpPr>
        <xdr:cNvPr id="130" name="Text Box 1"/>
        <xdr:cNvSpPr txBox="1"/>
      </xdr:nvSpPr>
      <xdr:spPr>
        <a:xfrm>
          <a:off x="7391400" y="6750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77470</xdr:colOff>
      <xdr:row>28</xdr:row>
      <xdr:rowOff>238125</xdr:rowOff>
    </xdr:to>
    <xdr:sp>
      <xdr:nvSpPr>
        <xdr:cNvPr id="131" name="Text Box 1"/>
        <xdr:cNvSpPr txBox="1"/>
      </xdr:nvSpPr>
      <xdr:spPr>
        <a:xfrm>
          <a:off x="7391400" y="6750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77470</xdr:colOff>
      <xdr:row>28</xdr:row>
      <xdr:rowOff>238125</xdr:rowOff>
    </xdr:to>
    <xdr:sp>
      <xdr:nvSpPr>
        <xdr:cNvPr id="132" name="Text Box 1"/>
        <xdr:cNvSpPr txBox="1"/>
      </xdr:nvSpPr>
      <xdr:spPr>
        <a:xfrm>
          <a:off x="7391400" y="6750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77470</xdr:colOff>
      <xdr:row>28</xdr:row>
      <xdr:rowOff>238125</xdr:rowOff>
    </xdr:to>
    <xdr:sp>
      <xdr:nvSpPr>
        <xdr:cNvPr id="133" name="Text Box 1"/>
        <xdr:cNvSpPr txBox="1"/>
      </xdr:nvSpPr>
      <xdr:spPr>
        <a:xfrm>
          <a:off x="7391400" y="6750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77470</xdr:colOff>
      <xdr:row>28</xdr:row>
      <xdr:rowOff>238125</xdr:rowOff>
    </xdr:to>
    <xdr:sp>
      <xdr:nvSpPr>
        <xdr:cNvPr id="134" name="Text Box 1"/>
        <xdr:cNvSpPr txBox="1"/>
      </xdr:nvSpPr>
      <xdr:spPr>
        <a:xfrm>
          <a:off x="7391400" y="6750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77470</xdr:colOff>
      <xdr:row>28</xdr:row>
      <xdr:rowOff>238125</xdr:rowOff>
    </xdr:to>
    <xdr:sp>
      <xdr:nvSpPr>
        <xdr:cNvPr id="135" name="Text Box 1"/>
        <xdr:cNvSpPr txBox="1"/>
      </xdr:nvSpPr>
      <xdr:spPr>
        <a:xfrm>
          <a:off x="7391400" y="6750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77470</xdr:colOff>
      <xdr:row>28</xdr:row>
      <xdr:rowOff>238125</xdr:rowOff>
    </xdr:to>
    <xdr:sp>
      <xdr:nvSpPr>
        <xdr:cNvPr id="136" name="Text Box 1"/>
        <xdr:cNvSpPr txBox="1"/>
      </xdr:nvSpPr>
      <xdr:spPr>
        <a:xfrm>
          <a:off x="7391400" y="6750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77470</xdr:colOff>
      <xdr:row>28</xdr:row>
      <xdr:rowOff>238125</xdr:rowOff>
    </xdr:to>
    <xdr:sp>
      <xdr:nvSpPr>
        <xdr:cNvPr id="137" name="Text Box 1"/>
        <xdr:cNvSpPr txBox="1"/>
      </xdr:nvSpPr>
      <xdr:spPr>
        <a:xfrm>
          <a:off x="7391400" y="6750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77470</xdr:colOff>
      <xdr:row>28</xdr:row>
      <xdr:rowOff>238125</xdr:rowOff>
    </xdr:to>
    <xdr:sp>
      <xdr:nvSpPr>
        <xdr:cNvPr id="138" name="Text Box 1"/>
        <xdr:cNvSpPr txBox="1"/>
      </xdr:nvSpPr>
      <xdr:spPr>
        <a:xfrm>
          <a:off x="7391400" y="6750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77470</xdr:colOff>
      <xdr:row>28</xdr:row>
      <xdr:rowOff>238125</xdr:rowOff>
    </xdr:to>
    <xdr:sp>
      <xdr:nvSpPr>
        <xdr:cNvPr id="139" name="Text Box 1"/>
        <xdr:cNvSpPr txBox="1"/>
      </xdr:nvSpPr>
      <xdr:spPr>
        <a:xfrm>
          <a:off x="7391400" y="6750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77470</xdr:colOff>
      <xdr:row>28</xdr:row>
      <xdr:rowOff>238125</xdr:rowOff>
    </xdr:to>
    <xdr:sp>
      <xdr:nvSpPr>
        <xdr:cNvPr id="140" name="Text Box 1"/>
        <xdr:cNvSpPr txBox="1"/>
      </xdr:nvSpPr>
      <xdr:spPr>
        <a:xfrm>
          <a:off x="7391400" y="6750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77470</xdr:colOff>
      <xdr:row>28</xdr:row>
      <xdr:rowOff>238125</xdr:rowOff>
    </xdr:to>
    <xdr:sp>
      <xdr:nvSpPr>
        <xdr:cNvPr id="141" name="Text Box 1"/>
        <xdr:cNvSpPr txBox="1"/>
      </xdr:nvSpPr>
      <xdr:spPr>
        <a:xfrm>
          <a:off x="7391400" y="6750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77470</xdr:colOff>
      <xdr:row>29</xdr:row>
      <xdr:rowOff>180975</xdr:rowOff>
    </xdr:to>
    <xdr:sp>
      <xdr:nvSpPr>
        <xdr:cNvPr id="142" name="Text Box 1"/>
        <xdr:cNvSpPr txBox="1"/>
      </xdr:nvSpPr>
      <xdr:spPr>
        <a:xfrm>
          <a:off x="7391400" y="699135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77470</xdr:colOff>
      <xdr:row>29</xdr:row>
      <xdr:rowOff>180975</xdr:rowOff>
    </xdr:to>
    <xdr:sp>
      <xdr:nvSpPr>
        <xdr:cNvPr id="143" name="Text Box 1"/>
        <xdr:cNvSpPr txBox="1"/>
      </xdr:nvSpPr>
      <xdr:spPr>
        <a:xfrm>
          <a:off x="7391400" y="699135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77470</xdr:colOff>
      <xdr:row>29</xdr:row>
      <xdr:rowOff>180975</xdr:rowOff>
    </xdr:to>
    <xdr:sp>
      <xdr:nvSpPr>
        <xdr:cNvPr id="144" name="Text Box 1"/>
        <xdr:cNvSpPr txBox="1"/>
      </xdr:nvSpPr>
      <xdr:spPr>
        <a:xfrm>
          <a:off x="7391400" y="699135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77470</xdr:colOff>
      <xdr:row>31</xdr:row>
      <xdr:rowOff>171450</xdr:rowOff>
    </xdr:to>
    <xdr:sp>
      <xdr:nvSpPr>
        <xdr:cNvPr id="145" name="Text Box 1"/>
        <xdr:cNvSpPr txBox="1"/>
      </xdr:nvSpPr>
      <xdr:spPr>
        <a:xfrm>
          <a:off x="7391400" y="74739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77470</xdr:colOff>
      <xdr:row>31</xdr:row>
      <xdr:rowOff>171450</xdr:rowOff>
    </xdr:to>
    <xdr:sp>
      <xdr:nvSpPr>
        <xdr:cNvPr id="146" name="Text Box 1"/>
        <xdr:cNvSpPr txBox="1"/>
      </xdr:nvSpPr>
      <xdr:spPr>
        <a:xfrm>
          <a:off x="7391400" y="74739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77470</xdr:colOff>
      <xdr:row>31</xdr:row>
      <xdr:rowOff>171450</xdr:rowOff>
    </xdr:to>
    <xdr:sp>
      <xdr:nvSpPr>
        <xdr:cNvPr id="147" name="Text Box 1"/>
        <xdr:cNvSpPr txBox="1"/>
      </xdr:nvSpPr>
      <xdr:spPr>
        <a:xfrm>
          <a:off x="7391400" y="74739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77470</xdr:colOff>
      <xdr:row>31</xdr:row>
      <xdr:rowOff>180975</xdr:rowOff>
    </xdr:to>
    <xdr:sp>
      <xdr:nvSpPr>
        <xdr:cNvPr id="148" name="Text Box 1"/>
        <xdr:cNvSpPr txBox="1"/>
      </xdr:nvSpPr>
      <xdr:spPr>
        <a:xfrm>
          <a:off x="7391400" y="747395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77470</xdr:colOff>
      <xdr:row>31</xdr:row>
      <xdr:rowOff>180975</xdr:rowOff>
    </xdr:to>
    <xdr:sp>
      <xdr:nvSpPr>
        <xdr:cNvPr id="149" name="Text Box 1"/>
        <xdr:cNvSpPr txBox="1"/>
      </xdr:nvSpPr>
      <xdr:spPr>
        <a:xfrm>
          <a:off x="7391400" y="747395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77470</xdr:colOff>
      <xdr:row>31</xdr:row>
      <xdr:rowOff>180975</xdr:rowOff>
    </xdr:to>
    <xdr:sp>
      <xdr:nvSpPr>
        <xdr:cNvPr id="150" name="Text Box 1"/>
        <xdr:cNvSpPr txBox="1"/>
      </xdr:nvSpPr>
      <xdr:spPr>
        <a:xfrm>
          <a:off x="7391400" y="747395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77470</xdr:colOff>
      <xdr:row>31</xdr:row>
      <xdr:rowOff>238125</xdr:rowOff>
    </xdr:to>
    <xdr:sp>
      <xdr:nvSpPr>
        <xdr:cNvPr id="151" name="Text Box 1"/>
        <xdr:cNvSpPr txBox="1"/>
      </xdr:nvSpPr>
      <xdr:spPr>
        <a:xfrm>
          <a:off x="7391400" y="747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77470</xdr:colOff>
      <xdr:row>31</xdr:row>
      <xdr:rowOff>238125</xdr:rowOff>
    </xdr:to>
    <xdr:sp>
      <xdr:nvSpPr>
        <xdr:cNvPr id="152" name="Text Box 1"/>
        <xdr:cNvSpPr txBox="1"/>
      </xdr:nvSpPr>
      <xdr:spPr>
        <a:xfrm>
          <a:off x="7391400" y="747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77470</xdr:colOff>
      <xdr:row>31</xdr:row>
      <xdr:rowOff>238125</xdr:rowOff>
    </xdr:to>
    <xdr:sp>
      <xdr:nvSpPr>
        <xdr:cNvPr id="153" name="Text Box 1"/>
        <xdr:cNvSpPr txBox="1"/>
      </xdr:nvSpPr>
      <xdr:spPr>
        <a:xfrm>
          <a:off x="7391400" y="74739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77470</xdr:colOff>
      <xdr:row>33</xdr:row>
      <xdr:rowOff>238125</xdr:rowOff>
    </xdr:to>
    <xdr:sp>
      <xdr:nvSpPr>
        <xdr:cNvPr id="154" name="Text Box 1"/>
        <xdr:cNvSpPr txBox="1"/>
      </xdr:nvSpPr>
      <xdr:spPr>
        <a:xfrm>
          <a:off x="7391400" y="7956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77470</xdr:colOff>
      <xdr:row>33</xdr:row>
      <xdr:rowOff>238125</xdr:rowOff>
    </xdr:to>
    <xdr:sp>
      <xdr:nvSpPr>
        <xdr:cNvPr id="155" name="Text Box 1"/>
        <xdr:cNvSpPr txBox="1"/>
      </xdr:nvSpPr>
      <xdr:spPr>
        <a:xfrm>
          <a:off x="7391400" y="7956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77470</xdr:colOff>
      <xdr:row>33</xdr:row>
      <xdr:rowOff>238125</xdr:rowOff>
    </xdr:to>
    <xdr:sp>
      <xdr:nvSpPr>
        <xdr:cNvPr id="156" name="Text Box 1"/>
        <xdr:cNvSpPr txBox="1"/>
      </xdr:nvSpPr>
      <xdr:spPr>
        <a:xfrm>
          <a:off x="7391400" y="7956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77470</xdr:colOff>
      <xdr:row>33</xdr:row>
      <xdr:rowOff>238125</xdr:rowOff>
    </xdr:to>
    <xdr:sp>
      <xdr:nvSpPr>
        <xdr:cNvPr id="157" name="Text Box 1"/>
        <xdr:cNvSpPr txBox="1"/>
      </xdr:nvSpPr>
      <xdr:spPr>
        <a:xfrm>
          <a:off x="7391400" y="7956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77470</xdr:colOff>
      <xdr:row>33</xdr:row>
      <xdr:rowOff>238125</xdr:rowOff>
    </xdr:to>
    <xdr:sp>
      <xdr:nvSpPr>
        <xdr:cNvPr id="158" name="Text Box 1"/>
        <xdr:cNvSpPr txBox="1"/>
      </xdr:nvSpPr>
      <xdr:spPr>
        <a:xfrm>
          <a:off x="7391400" y="7956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33</xdr:row>
      <xdr:rowOff>0</xdr:rowOff>
    </xdr:from>
    <xdr:to>
      <xdr:col>5</xdr:col>
      <xdr:colOff>77470</xdr:colOff>
      <xdr:row>33</xdr:row>
      <xdr:rowOff>238125</xdr:rowOff>
    </xdr:to>
    <xdr:sp>
      <xdr:nvSpPr>
        <xdr:cNvPr id="159" name="Text Box 1"/>
        <xdr:cNvSpPr txBox="1"/>
      </xdr:nvSpPr>
      <xdr:spPr>
        <a:xfrm>
          <a:off x="7391400" y="79565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77470</xdr:colOff>
      <xdr:row>32</xdr:row>
      <xdr:rowOff>238125</xdr:rowOff>
    </xdr:to>
    <xdr:sp>
      <xdr:nvSpPr>
        <xdr:cNvPr id="160" name="Text Box 1"/>
        <xdr:cNvSpPr txBox="1"/>
      </xdr:nvSpPr>
      <xdr:spPr>
        <a:xfrm>
          <a:off x="7391400" y="7715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77470</xdr:colOff>
      <xdr:row>32</xdr:row>
      <xdr:rowOff>238125</xdr:rowOff>
    </xdr:to>
    <xdr:sp>
      <xdr:nvSpPr>
        <xdr:cNvPr id="161" name="Text Box 1"/>
        <xdr:cNvSpPr txBox="1"/>
      </xdr:nvSpPr>
      <xdr:spPr>
        <a:xfrm>
          <a:off x="7391400" y="7715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77470</xdr:colOff>
      <xdr:row>32</xdr:row>
      <xdr:rowOff>238125</xdr:rowOff>
    </xdr:to>
    <xdr:sp>
      <xdr:nvSpPr>
        <xdr:cNvPr id="162" name="Text Box 1"/>
        <xdr:cNvSpPr txBox="1"/>
      </xdr:nvSpPr>
      <xdr:spPr>
        <a:xfrm>
          <a:off x="7391400" y="7715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77470</xdr:colOff>
      <xdr:row>32</xdr:row>
      <xdr:rowOff>238125</xdr:rowOff>
    </xdr:to>
    <xdr:sp>
      <xdr:nvSpPr>
        <xdr:cNvPr id="163" name="Text Box 1"/>
        <xdr:cNvSpPr txBox="1"/>
      </xdr:nvSpPr>
      <xdr:spPr>
        <a:xfrm>
          <a:off x="7391400" y="7715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77470</xdr:colOff>
      <xdr:row>32</xdr:row>
      <xdr:rowOff>238125</xdr:rowOff>
    </xdr:to>
    <xdr:sp>
      <xdr:nvSpPr>
        <xdr:cNvPr id="164" name="Text Box 1"/>
        <xdr:cNvSpPr txBox="1"/>
      </xdr:nvSpPr>
      <xdr:spPr>
        <a:xfrm>
          <a:off x="7391400" y="7715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77470</xdr:colOff>
      <xdr:row>32</xdr:row>
      <xdr:rowOff>238125</xdr:rowOff>
    </xdr:to>
    <xdr:sp>
      <xdr:nvSpPr>
        <xdr:cNvPr id="165" name="Text Box 1"/>
        <xdr:cNvSpPr txBox="1"/>
      </xdr:nvSpPr>
      <xdr:spPr>
        <a:xfrm>
          <a:off x="7391400" y="7715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77470</xdr:colOff>
      <xdr:row>35</xdr:row>
      <xdr:rowOff>238125</xdr:rowOff>
    </xdr:to>
    <xdr:sp>
      <xdr:nvSpPr>
        <xdr:cNvPr id="166" name="Text Box 1"/>
        <xdr:cNvSpPr txBox="1"/>
      </xdr:nvSpPr>
      <xdr:spPr>
        <a:xfrm>
          <a:off x="7391400" y="8439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77470</xdr:colOff>
      <xdr:row>35</xdr:row>
      <xdr:rowOff>238125</xdr:rowOff>
    </xdr:to>
    <xdr:sp>
      <xdr:nvSpPr>
        <xdr:cNvPr id="167" name="Text Box 1"/>
        <xdr:cNvSpPr txBox="1"/>
      </xdr:nvSpPr>
      <xdr:spPr>
        <a:xfrm>
          <a:off x="7391400" y="8439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77470</xdr:colOff>
      <xdr:row>35</xdr:row>
      <xdr:rowOff>238125</xdr:rowOff>
    </xdr:to>
    <xdr:sp>
      <xdr:nvSpPr>
        <xdr:cNvPr id="168" name="Text Box 1"/>
        <xdr:cNvSpPr txBox="1"/>
      </xdr:nvSpPr>
      <xdr:spPr>
        <a:xfrm>
          <a:off x="7391400" y="8439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77470</xdr:colOff>
      <xdr:row>35</xdr:row>
      <xdr:rowOff>238125</xdr:rowOff>
    </xdr:to>
    <xdr:sp>
      <xdr:nvSpPr>
        <xdr:cNvPr id="169" name="Text Box 1"/>
        <xdr:cNvSpPr txBox="1"/>
      </xdr:nvSpPr>
      <xdr:spPr>
        <a:xfrm>
          <a:off x="7391400" y="8439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77470</xdr:colOff>
      <xdr:row>35</xdr:row>
      <xdr:rowOff>238125</xdr:rowOff>
    </xdr:to>
    <xdr:sp>
      <xdr:nvSpPr>
        <xdr:cNvPr id="170" name="Text Box 1"/>
        <xdr:cNvSpPr txBox="1"/>
      </xdr:nvSpPr>
      <xdr:spPr>
        <a:xfrm>
          <a:off x="7391400" y="8439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77470</xdr:colOff>
      <xdr:row>35</xdr:row>
      <xdr:rowOff>238125</xdr:rowOff>
    </xdr:to>
    <xdr:sp>
      <xdr:nvSpPr>
        <xdr:cNvPr id="171" name="Text Box 1"/>
        <xdr:cNvSpPr txBox="1"/>
      </xdr:nvSpPr>
      <xdr:spPr>
        <a:xfrm>
          <a:off x="7391400" y="84391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77470</xdr:colOff>
      <xdr:row>35</xdr:row>
      <xdr:rowOff>171450</xdr:rowOff>
    </xdr:to>
    <xdr:sp>
      <xdr:nvSpPr>
        <xdr:cNvPr id="172" name="Text Box 1"/>
        <xdr:cNvSpPr txBox="1"/>
      </xdr:nvSpPr>
      <xdr:spPr>
        <a:xfrm>
          <a:off x="7391400" y="84391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77470</xdr:colOff>
      <xdr:row>35</xdr:row>
      <xdr:rowOff>171450</xdr:rowOff>
    </xdr:to>
    <xdr:sp>
      <xdr:nvSpPr>
        <xdr:cNvPr id="173" name="Text Box 1"/>
        <xdr:cNvSpPr txBox="1"/>
      </xdr:nvSpPr>
      <xdr:spPr>
        <a:xfrm>
          <a:off x="7391400" y="84391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77470</xdr:colOff>
      <xdr:row>35</xdr:row>
      <xdr:rowOff>171450</xdr:rowOff>
    </xdr:to>
    <xdr:sp>
      <xdr:nvSpPr>
        <xdr:cNvPr id="174" name="Text Box 1"/>
        <xdr:cNvSpPr txBox="1"/>
      </xdr:nvSpPr>
      <xdr:spPr>
        <a:xfrm>
          <a:off x="7391400" y="84391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77470</xdr:colOff>
      <xdr:row>34</xdr:row>
      <xdr:rowOff>238125</xdr:rowOff>
    </xdr:to>
    <xdr:sp>
      <xdr:nvSpPr>
        <xdr:cNvPr id="175" name="Text Box 1"/>
        <xdr:cNvSpPr txBox="1"/>
      </xdr:nvSpPr>
      <xdr:spPr>
        <a:xfrm>
          <a:off x="7391400" y="8197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77470</xdr:colOff>
      <xdr:row>34</xdr:row>
      <xdr:rowOff>238125</xdr:rowOff>
    </xdr:to>
    <xdr:sp>
      <xdr:nvSpPr>
        <xdr:cNvPr id="176" name="Text Box 1"/>
        <xdr:cNvSpPr txBox="1"/>
      </xdr:nvSpPr>
      <xdr:spPr>
        <a:xfrm>
          <a:off x="7391400" y="8197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77470</xdr:colOff>
      <xdr:row>34</xdr:row>
      <xdr:rowOff>238125</xdr:rowOff>
    </xdr:to>
    <xdr:sp>
      <xdr:nvSpPr>
        <xdr:cNvPr id="177" name="Text Box 1"/>
        <xdr:cNvSpPr txBox="1"/>
      </xdr:nvSpPr>
      <xdr:spPr>
        <a:xfrm>
          <a:off x="7391400" y="8197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77470</xdr:colOff>
      <xdr:row>37</xdr:row>
      <xdr:rowOff>238125</xdr:rowOff>
    </xdr:to>
    <xdr:sp>
      <xdr:nvSpPr>
        <xdr:cNvPr id="178" name="Text Box 1"/>
        <xdr:cNvSpPr txBox="1"/>
      </xdr:nvSpPr>
      <xdr:spPr>
        <a:xfrm>
          <a:off x="7391400" y="89217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77470</xdr:colOff>
      <xdr:row>37</xdr:row>
      <xdr:rowOff>238125</xdr:rowOff>
    </xdr:to>
    <xdr:sp>
      <xdr:nvSpPr>
        <xdr:cNvPr id="179" name="Text Box 1"/>
        <xdr:cNvSpPr txBox="1"/>
      </xdr:nvSpPr>
      <xdr:spPr>
        <a:xfrm>
          <a:off x="7391400" y="89217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77470</xdr:colOff>
      <xdr:row>37</xdr:row>
      <xdr:rowOff>238125</xdr:rowOff>
    </xdr:to>
    <xdr:sp>
      <xdr:nvSpPr>
        <xdr:cNvPr id="180" name="Text Box 1"/>
        <xdr:cNvSpPr txBox="1"/>
      </xdr:nvSpPr>
      <xdr:spPr>
        <a:xfrm>
          <a:off x="7391400" y="89217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77470</xdr:colOff>
      <xdr:row>37</xdr:row>
      <xdr:rowOff>238125</xdr:rowOff>
    </xdr:to>
    <xdr:sp>
      <xdr:nvSpPr>
        <xdr:cNvPr id="181" name="Text Box 1"/>
        <xdr:cNvSpPr txBox="1"/>
      </xdr:nvSpPr>
      <xdr:spPr>
        <a:xfrm>
          <a:off x="7391400" y="89217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77470</xdr:colOff>
      <xdr:row>37</xdr:row>
      <xdr:rowOff>238125</xdr:rowOff>
    </xdr:to>
    <xdr:sp>
      <xdr:nvSpPr>
        <xdr:cNvPr id="182" name="Text Box 1"/>
        <xdr:cNvSpPr txBox="1"/>
      </xdr:nvSpPr>
      <xdr:spPr>
        <a:xfrm>
          <a:off x="7391400" y="89217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37</xdr:row>
      <xdr:rowOff>0</xdr:rowOff>
    </xdr:from>
    <xdr:to>
      <xdr:col>5</xdr:col>
      <xdr:colOff>77470</xdr:colOff>
      <xdr:row>37</xdr:row>
      <xdr:rowOff>238125</xdr:rowOff>
    </xdr:to>
    <xdr:sp>
      <xdr:nvSpPr>
        <xdr:cNvPr id="183" name="Text Box 1"/>
        <xdr:cNvSpPr txBox="1"/>
      </xdr:nvSpPr>
      <xdr:spPr>
        <a:xfrm>
          <a:off x="7391400" y="89217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77470</xdr:colOff>
      <xdr:row>38</xdr:row>
      <xdr:rowOff>238125</xdr:rowOff>
    </xdr:to>
    <xdr:sp>
      <xdr:nvSpPr>
        <xdr:cNvPr id="184" name="Text Box 1"/>
        <xdr:cNvSpPr txBox="1"/>
      </xdr:nvSpPr>
      <xdr:spPr>
        <a:xfrm>
          <a:off x="7391400" y="9163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77470</xdr:colOff>
      <xdr:row>38</xdr:row>
      <xdr:rowOff>238125</xdr:rowOff>
    </xdr:to>
    <xdr:sp>
      <xdr:nvSpPr>
        <xdr:cNvPr id="185" name="Text Box 1"/>
        <xdr:cNvSpPr txBox="1"/>
      </xdr:nvSpPr>
      <xdr:spPr>
        <a:xfrm>
          <a:off x="7391400" y="9163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77470</xdr:colOff>
      <xdr:row>38</xdr:row>
      <xdr:rowOff>238125</xdr:rowOff>
    </xdr:to>
    <xdr:sp>
      <xdr:nvSpPr>
        <xdr:cNvPr id="186" name="Text Box 1"/>
        <xdr:cNvSpPr txBox="1"/>
      </xdr:nvSpPr>
      <xdr:spPr>
        <a:xfrm>
          <a:off x="7391400" y="9163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77470</xdr:colOff>
      <xdr:row>38</xdr:row>
      <xdr:rowOff>238125</xdr:rowOff>
    </xdr:to>
    <xdr:sp>
      <xdr:nvSpPr>
        <xdr:cNvPr id="187" name="Text Box 1"/>
        <xdr:cNvSpPr txBox="1"/>
      </xdr:nvSpPr>
      <xdr:spPr>
        <a:xfrm>
          <a:off x="7391400" y="9163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77470</xdr:colOff>
      <xdr:row>38</xdr:row>
      <xdr:rowOff>238125</xdr:rowOff>
    </xdr:to>
    <xdr:sp>
      <xdr:nvSpPr>
        <xdr:cNvPr id="188" name="Text Box 1"/>
        <xdr:cNvSpPr txBox="1"/>
      </xdr:nvSpPr>
      <xdr:spPr>
        <a:xfrm>
          <a:off x="7391400" y="9163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77470</xdr:colOff>
      <xdr:row>38</xdr:row>
      <xdr:rowOff>238125</xdr:rowOff>
    </xdr:to>
    <xdr:sp>
      <xdr:nvSpPr>
        <xdr:cNvPr id="189" name="Text Box 1"/>
        <xdr:cNvSpPr txBox="1"/>
      </xdr:nvSpPr>
      <xdr:spPr>
        <a:xfrm>
          <a:off x="7391400" y="91630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77470</xdr:colOff>
      <xdr:row>44</xdr:row>
      <xdr:rowOff>238125</xdr:rowOff>
    </xdr:to>
    <xdr:sp>
      <xdr:nvSpPr>
        <xdr:cNvPr id="190" name="Text Box 1"/>
        <xdr:cNvSpPr txBox="1"/>
      </xdr:nvSpPr>
      <xdr:spPr>
        <a:xfrm>
          <a:off x="7391400" y="10610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77470</xdr:colOff>
      <xdr:row>44</xdr:row>
      <xdr:rowOff>238125</xdr:rowOff>
    </xdr:to>
    <xdr:sp>
      <xdr:nvSpPr>
        <xdr:cNvPr id="191" name="Text Box 1"/>
        <xdr:cNvSpPr txBox="1"/>
      </xdr:nvSpPr>
      <xdr:spPr>
        <a:xfrm>
          <a:off x="7391400" y="10610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44</xdr:row>
      <xdr:rowOff>0</xdr:rowOff>
    </xdr:from>
    <xdr:to>
      <xdr:col>5</xdr:col>
      <xdr:colOff>77470</xdr:colOff>
      <xdr:row>44</xdr:row>
      <xdr:rowOff>238125</xdr:rowOff>
    </xdr:to>
    <xdr:sp>
      <xdr:nvSpPr>
        <xdr:cNvPr id="192" name="Text Box 1"/>
        <xdr:cNvSpPr txBox="1"/>
      </xdr:nvSpPr>
      <xdr:spPr>
        <a:xfrm>
          <a:off x="7391400" y="10610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77470</xdr:colOff>
      <xdr:row>54</xdr:row>
      <xdr:rowOff>172085</xdr:rowOff>
    </xdr:to>
    <xdr:sp>
      <xdr:nvSpPr>
        <xdr:cNvPr id="193" name="Text Box 1"/>
        <xdr:cNvSpPr txBox="1"/>
      </xdr:nvSpPr>
      <xdr:spPr>
        <a:xfrm>
          <a:off x="7391400" y="12655550"/>
          <a:ext cx="77470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77470</xdr:colOff>
      <xdr:row>54</xdr:row>
      <xdr:rowOff>172085</xdr:rowOff>
    </xdr:to>
    <xdr:sp>
      <xdr:nvSpPr>
        <xdr:cNvPr id="194" name="Text Box 1"/>
        <xdr:cNvSpPr txBox="1"/>
      </xdr:nvSpPr>
      <xdr:spPr>
        <a:xfrm>
          <a:off x="7391400" y="12655550"/>
          <a:ext cx="77470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54</xdr:row>
      <xdr:rowOff>0</xdr:rowOff>
    </xdr:from>
    <xdr:to>
      <xdr:col>5</xdr:col>
      <xdr:colOff>77470</xdr:colOff>
      <xdr:row>54</xdr:row>
      <xdr:rowOff>172085</xdr:rowOff>
    </xdr:to>
    <xdr:sp>
      <xdr:nvSpPr>
        <xdr:cNvPr id="195" name="Text Box 1"/>
        <xdr:cNvSpPr txBox="1"/>
      </xdr:nvSpPr>
      <xdr:spPr>
        <a:xfrm>
          <a:off x="7391400" y="12655550"/>
          <a:ext cx="77470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77470</xdr:colOff>
      <xdr:row>53</xdr:row>
      <xdr:rowOff>238125</xdr:rowOff>
    </xdr:to>
    <xdr:sp>
      <xdr:nvSpPr>
        <xdr:cNvPr id="196" name="Text Box 1"/>
        <xdr:cNvSpPr txBox="1"/>
      </xdr:nvSpPr>
      <xdr:spPr>
        <a:xfrm>
          <a:off x="7391400" y="12388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77470</xdr:colOff>
      <xdr:row>53</xdr:row>
      <xdr:rowOff>238125</xdr:rowOff>
    </xdr:to>
    <xdr:sp>
      <xdr:nvSpPr>
        <xdr:cNvPr id="197" name="Text Box 1"/>
        <xdr:cNvSpPr txBox="1"/>
      </xdr:nvSpPr>
      <xdr:spPr>
        <a:xfrm>
          <a:off x="7391400" y="12388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77470</xdr:colOff>
      <xdr:row>53</xdr:row>
      <xdr:rowOff>238125</xdr:rowOff>
    </xdr:to>
    <xdr:sp>
      <xdr:nvSpPr>
        <xdr:cNvPr id="198" name="Text Box 1"/>
        <xdr:cNvSpPr txBox="1"/>
      </xdr:nvSpPr>
      <xdr:spPr>
        <a:xfrm>
          <a:off x="7391400" y="12388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77470</xdr:colOff>
      <xdr:row>53</xdr:row>
      <xdr:rowOff>238125</xdr:rowOff>
    </xdr:to>
    <xdr:sp>
      <xdr:nvSpPr>
        <xdr:cNvPr id="199" name="Text Box 1"/>
        <xdr:cNvSpPr txBox="1"/>
      </xdr:nvSpPr>
      <xdr:spPr>
        <a:xfrm>
          <a:off x="7391400" y="12388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77470</xdr:colOff>
      <xdr:row>53</xdr:row>
      <xdr:rowOff>238125</xdr:rowOff>
    </xdr:to>
    <xdr:sp>
      <xdr:nvSpPr>
        <xdr:cNvPr id="200" name="Text Box 1"/>
        <xdr:cNvSpPr txBox="1"/>
      </xdr:nvSpPr>
      <xdr:spPr>
        <a:xfrm>
          <a:off x="7391400" y="12388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53</xdr:row>
      <xdr:rowOff>0</xdr:rowOff>
    </xdr:from>
    <xdr:to>
      <xdr:col>5</xdr:col>
      <xdr:colOff>77470</xdr:colOff>
      <xdr:row>53</xdr:row>
      <xdr:rowOff>238125</xdr:rowOff>
    </xdr:to>
    <xdr:sp>
      <xdr:nvSpPr>
        <xdr:cNvPr id="201" name="Text Box 1"/>
        <xdr:cNvSpPr txBox="1"/>
      </xdr:nvSpPr>
      <xdr:spPr>
        <a:xfrm>
          <a:off x="7391400" y="123888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77470</xdr:colOff>
      <xdr:row>55</xdr:row>
      <xdr:rowOff>238125</xdr:rowOff>
    </xdr:to>
    <xdr:sp>
      <xdr:nvSpPr>
        <xdr:cNvPr id="202" name="Text Box 1"/>
        <xdr:cNvSpPr txBox="1"/>
      </xdr:nvSpPr>
      <xdr:spPr>
        <a:xfrm>
          <a:off x="7391400" y="12922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77470</xdr:colOff>
      <xdr:row>55</xdr:row>
      <xdr:rowOff>238125</xdr:rowOff>
    </xdr:to>
    <xdr:sp>
      <xdr:nvSpPr>
        <xdr:cNvPr id="203" name="Text Box 1"/>
        <xdr:cNvSpPr txBox="1"/>
      </xdr:nvSpPr>
      <xdr:spPr>
        <a:xfrm>
          <a:off x="7391400" y="12922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77470</xdr:colOff>
      <xdr:row>55</xdr:row>
      <xdr:rowOff>238125</xdr:rowOff>
    </xdr:to>
    <xdr:sp>
      <xdr:nvSpPr>
        <xdr:cNvPr id="204" name="Text Box 1"/>
        <xdr:cNvSpPr txBox="1"/>
      </xdr:nvSpPr>
      <xdr:spPr>
        <a:xfrm>
          <a:off x="7391400" y="12922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77470</xdr:colOff>
      <xdr:row>55</xdr:row>
      <xdr:rowOff>238125</xdr:rowOff>
    </xdr:to>
    <xdr:sp>
      <xdr:nvSpPr>
        <xdr:cNvPr id="205" name="Text Box 1"/>
        <xdr:cNvSpPr txBox="1"/>
      </xdr:nvSpPr>
      <xdr:spPr>
        <a:xfrm>
          <a:off x="7391400" y="12922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77470</xdr:colOff>
      <xdr:row>55</xdr:row>
      <xdr:rowOff>238125</xdr:rowOff>
    </xdr:to>
    <xdr:sp>
      <xdr:nvSpPr>
        <xdr:cNvPr id="206" name="Text Box 1"/>
        <xdr:cNvSpPr txBox="1"/>
      </xdr:nvSpPr>
      <xdr:spPr>
        <a:xfrm>
          <a:off x="7391400" y="12922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55</xdr:row>
      <xdr:rowOff>0</xdr:rowOff>
    </xdr:from>
    <xdr:to>
      <xdr:col>5</xdr:col>
      <xdr:colOff>77470</xdr:colOff>
      <xdr:row>55</xdr:row>
      <xdr:rowOff>238125</xdr:rowOff>
    </xdr:to>
    <xdr:sp>
      <xdr:nvSpPr>
        <xdr:cNvPr id="207" name="Text Box 1"/>
        <xdr:cNvSpPr txBox="1"/>
      </xdr:nvSpPr>
      <xdr:spPr>
        <a:xfrm>
          <a:off x="7391400" y="129222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77470</xdr:colOff>
      <xdr:row>58</xdr:row>
      <xdr:rowOff>171450</xdr:rowOff>
    </xdr:to>
    <xdr:sp>
      <xdr:nvSpPr>
        <xdr:cNvPr id="208" name="Text Box 1"/>
        <xdr:cNvSpPr txBox="1"/>
      </xdr:nvSpPr>
      <xdr:spPr>
        <a:xfrm>
          <a:off x="7391400" y="137223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77470</xdr:colOff>
      <xdr:row>58</xdr:row>
      <xdr:rowOff>171450</xdr:rowOff>
    </xdr:to>
    <xdr:sp>
      <xdr:nvSpPr>
        <xdr:cNvPr id="209" name="Text Box 1"/>
        <xdr:cNvSpPr txBox="1"/>
      </xdr:nvSpPr>
      <xdr:spPr>
        <a:xfrm>
          <a:off x="7391400" y="137223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58</xdr:row>
      <xdr:rowOff>0</xdr:rowOff>
    </xdr:from>
    <xdr:to>
      <xdr:col>5</xdr:col>
      <xdr:colOff>77470</xdr:colOff>
      <xdr:row>58</xdr:row>
      <xdr:rowOff>171450</xdr:rowOff>
    </xdr:to>
    <xdr:sp>
      <xdr:nvSpPr>
        <xdr:cNvPr id="210" name="Text Box 1"/>
        <xdr:cNvSpPr txBox="1"/>
      </xdr:nvSpPr>
      <xdr:spPr>
        <a:xfrm>
          <a:off x="7391400" y="13722350"/>
          <a:ext cx="7747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77470</xdr:colOff>
      <xdr:row>57</xdr:row>
      <xdr:rowOff>238125</xdr:rowOff>
    </xdr:to>
    <xdr:sp>
      <xdr:nvSpPr>
        <xdr:cNvPr id="211" name="Text Box 1"/>
        <xdr:cNvSpPr txBox="1"/>
      </xdr:nvSpPr>
      <xdr:spPr>
        <a:xfrm>
          <a:off x="7391400" y="134556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77470</xdr:colOff>
      <xdr:row>57</xdr:row>
      <xdr:rowOff>238125</xdr:rowOff>
    </xdr:to>
    <xdr:sp>
      <xdr:nvSpPr>
        <xdr:cNvPr id="212" name="Text Box 1"/>
        <xdr:cNvSpPr txBox="1"/>
      </xdr:nvSpPr>
      <xdr:spPr>
        <a:xfrm>
          <a:off x="7391400" y="134556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77470</xdr:colOff>
      <xdr:row>57</xdr:row>
      <xdr:rowOff>238125</xdr:rowOff>
    </xdr:to>
    <xdr:sp>
      <xdr:nvSpPr>
        <xdr:cNvPr id="213" name="Text Box 1"/>
        <xdr:cNvSpPr txBox="1"/>
      </xdr:nvSpPr>
      <xdr:spPr>
        <a:xfrm>
          <a:off x="7391400" y="134556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77470</xdr:colOff>
      <xdr:row>57</xdr:row>
      <xdr:rowOff>238125</xdr:rowOff>
    </xdr:to>
    <xdr:sp>
      <xdr:nvSpPr>
        <xdr:cNvPr id="214" name="Text Box 1"/>
        <xdr:cNvSpPr txBox="1"/>
      </xdr:nvSpPr>
      <xdr:spPr>
        <a:xfrm>
          <a:off x="7391400" y="134556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77470</xdr:colOff>
      <xdr:row>57</xdr:row>
      <xdr:rowOff>238125</xdr:rowOff>
    </xdr:to>
    <xdr:sp>
      <xdr:nvSpPr>
        <xdr:cNvPr id="215" name="Text Box 1"/>
        <xdr:cNvSpPr txBox="1"/>
      </xdr:nvSpPr>
      <xdr:spPr>
        <a:xfrm>
          <a:off x="7391400" y="134556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57</xdr:row>
      <xdr:rowOff>0</xdr:rowOff>
    </xdr:from>
    <xdr:to>
      <xdr:col>5</xdr:col>
      <xdr:colOff>77470</xdr:colOff>
      <xdr:row>57</xdr:row>
      <xdr:rowOff>238125</xdr:rowOff>
    </xdr:to>
    <xdr:sp>
      <xdr:nvSpPr>
        <xdr:cNvPr id="216" name="Text Box 1"/>
        <xdr:cNvSpPr txBox="1"/>
      </xdr:nvSpPr>
      <xdr:spPr>
        <a:xfrm>
          <a:off x="7391400" y="1345565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77470</xdr:colOff>
      <xdr:row>126</xdr:row>
      <xdr:rowOff>238125</xdr:rowOff>
    </xdr:to>
    <xdr:sp>
      <xdr:nvSpPr>
        <xdr:cNvPr id="217" name="Text Box 1"/>
        <xdr:cNvSpPr txBox="1"/>
      </xdr:nvSpPr>
      <xdr:spPr>
        <a:xfrm>
          <a:off x="7391400" y="30530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77470</xdr:colOff>
      <xdr:row>126</xdr:row>
      <xdr:rowOff>238125</xdr:rowOff>
    </xdr:to>
    <xdr:sp>
      <xdr:nvSpPr>
        <xdr:cNvPr id="218" name="Text Box 1"/>
        <xdr:cNvSpPr txBox="1"/>
      </xdr:nvSpPr>
      <xdr:spPr>
        <a:xfrm>
          <a:off x="7391400" y="30530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77470</xdr:colOff>
      <xdr:row>126</xdr:row>
      <xdr:rowOff>238125</xdr:rowOff>
    </xdr:to>
    <xdr:sp>
      <xdr:nvSpPr>
        <xdr:cNvPr id="219" name="Text Box 1"/>
        <xdr:cNvSpPr txBox="1"/>
      </xdr:nvSpPr>
      <xdr:spPr>
        <a:xfrm>
          <a:off x="7391400" y="30530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77470</xdr:colOff>
      <xdr:row>126</xdr:row>
      <xdr:rowOff>238125</xdr:rowOff>
    </xdr:to>
    <xdr:sp>
      <xdr:nvSpPr>
        <xdr:cNvPr id="220" name="Text Box 1"/>
        <xdr:cNvSpPr txBox="1"/>
      </xdr:nvSpPr>
      <xdr:spPr>
        <a:xfrm>
          <a:off x="7391400" y="30530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77470</xdr:colOff>
      <xdr:row>126</xdr:row>
      <xdr:rowOff>238125</xdr:rowOff>
    </xdr:to>
    <xdr:sp>
      <xdr:nvSpPr>
        <xdr:cNvPr id="221" name="Text Box 1"/>
        <xdr:cNvSpPr txBox="1"/>
      </xdr:nvSpPr>
      <xdr:spPr>
        <a:xfrm>
          <a:off x="7391400" y="30530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126</xdr:row>
      <xdr:rowOff>0</xdr:rowOff>
    </xdr:from>
    <xdr:to>
      <xdr:col>5</xdr:col>
      <xdr:colOff>77470</xdr:colOff>
      <xdr:row>126</xdr:row>
      <xdr:rowOff>238125</xdr:rowOff>
    </xdr:to>
    <xdr:sp>
      <xdr:nvSpPr>
        <xdr:cNvPr id="222" name="Text Box 1"/>
        <xdr:cNvSpPr txBox="1"/>
      </xdr:nvSpPr>
      <xdr:spPr>
        <a:xfrm>
          <a:off x="7391400" y="30530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77470</xdr:colOff>
      <xdr:row>127</xdr:row>
      <xdr:rowOff>238125</xdr:rowOff>
    </xdr:to>
    <xdr:sp>
      <xdr:nvSpPr>
        <xdr:cNvPr id="223" name="Text Box 1"/>
        <xdr:cNvSpPr txBox="1"/>
      </xdr:nvSpPr>
      <xdr:spPr>
        <a:xfrm>
          <a:off x="7391400" y="30784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77470</xdr:colOff>
      <xdr:row>127</xdr:row>
      <xdr:rowOff>238125</xdr:rowOff>
    </xdr:to>
    <xdr:sp>
      <xdr:nvSpPr>
        <xdr:cNvPr id="224" name="Text Box 1"/>
        <xdr:cNvSpPr txBox="1"/>
      </xdr:nvSpPr>
      <xdr:spPr>
        <a:xfrm>
          <a:off x="7391400" y="30784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77470</xdr:colOff>
      <xdr:row>127</xdr:row>
      <xdr:rowOff>238125</xdr:rowOff>
    </xdr:to>
    <xdr:sp>
      <xdr:nvSpPr>
        <xdr:cNvPr id="225" name="Text Box 1"/>
        <xdr:cNvSpPr txBox="1"/>
      </xdr:nvSpPr>
      <xdr:spPr>
        <a:xfrm>
          <a:off x="7391400" y="30784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77470</xdr:colOff>
      <xdr:row>127</xdr:row>
      <xdr:rowOff>238125</xdr:rowOff>
    </xdr:to>
    <xdr:sp>
      <xdr:nvSpPr>
        <xdr:cNvPr id="226" name="Text Box 1"/>
        <xdr:cNvSpPr txBox="1"/>
      </xdr:nvSpPr>
      <xdr:spPr>
        <a:xfrm>
          <a:off x="7391400" y="30784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77470</xdr:colOff>
      <xdr:row>127</xdr:row>
      <xdr:rowOff>238125</xdr:rowOff>
    </xdr:to>
    <xdr:sp>
      <xdr:nvSpPr>
        <xdr:cNvPr id="227" name="Text Box 1"/>
        <xdr:cNvSpPr txBox="1"/>
      </xdr:nvSpPr>
      <xdr:spPr>
        <a:xfrm>
          <a:off x="7391400" y="30784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77470</xdr:colOff>
      <xdr:row>127</xdr:row>
      <xdr:rowOff>238125</xdr:rowOff>
    </xdr:to>
    <xdr:sp>
      <xdr:nvSpPr>
        <xdr:cNvPr id="228" name="Text Box 1"/>
        <xdr:cNvSpPr txBox="1"/>
      </xdr:nvSpPr>
      <xdr:spPr>
        <a:xfrm>
          <a:off x="7391400" y="30784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1743710</xdr:colOff>
      <xdr:row>127</xdr:row>
      <xdr:rowOff>0</xdr:rowOff>
    </xdr:from>
    <xdr:to>
      <xdr:col>6</xdr:col>
      <xdr:colOff>9525</xdr:colOff>
      <xdr:row>127</xdr:row>
      <xdr:rowOff>238125</xdr:rowOff>
    </xdr:to>
    <xdr:sp>
      <xdr:nvSpPr>
        <xdr:cNvPr id="229" name="Text Box 1"/>
        <xdr:cNvSpPr txBox="1"/>
      </xdr:nvSpPr>
      <xdr:spPr>
        <a:xfrm>
          <a:off x="9135110" y="30784800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77470</xdr:colOff>
      <xdr:row>127</xdr:row>
      <xdr:rowOff>238125</xdr:rowOff>
    </xdr:to>
    <xdr:sp>
      <xdr:nvSpPr>
        <xdr:cNvPr id="230" name="Text Box 1"/>
        <xdr:cNvSpPr txBox="1"/>
      </xdr:nvSpPr>
      <xdr:spPr>
        <a:xfrm>
          <a:off x="7391400" y="30784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77470</xdr:colOff>
      <xdr:row>127</xdr:row>
      <xdr:rowOff>238125</xdr:rowOff>
    </xdr:to>
    <xdr:sp>
      <xdr:nvSpPr>
        <xdr:cNvPr id="231" name="Text Box 1"/>
        <xdr:cNvSpPr txBox="1"/>
      </xdr:nvSpPr>
      <xdr:spPr>
        <a:xfrm>
          <a:off x="7391400" y="30784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77470</xdr:colOff>
      <xdr:row>127</xdr:row>
      <xdr:rowOff>238125</xdr:rowOff>
    </xdr:to>
    <xdr:sp>
      <xdr:nvSpPr>
        <xdr:cNvPr id="232" name="Text Box 1"/>
        <xdr:cNvSpPr txBox="1"/>
      </xdr:nvSpPr>
      <xdr:spPr>
        <a:xfrm>
          <a:off x="7391400" y="30784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77470</xdr:colOff>
      <xdr:row>127</xdr:row>
      <xdr:rowOff>238125</xdr:rowOff>
    </xdr:to>
    <xdr:sp>
      <xdr:nvSpPr>
        <xdr:cNvPr id="233" name="Text Box 1"/>
        <xdr:cNvSpPr txBox="1"/>
      </xdr:nvSpPr>
      <xdr:spPr>
        <a:xfrm>
          <a:off x="7391400" y="30784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77470</xdr:colOff>
      <xdr:row>127</xdr:row>
      <xdr:rowOff>238125</xdr:rowOff>
    </xdr:to>
    <xdr:sp>
      <xdr:nvSpPr>
        <xdr:cNvPr id="234" name="Text Box 1"/>
        <xdr:cNvSpPr txBox="1"/>
      </xdr:nvSpPr>
      <xdr:spPr>
        <a:xfrm>
          <a:off x="7391400" y="30784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127</xdr:row>
      <xdr:rowOff>0</xdr:rowOff>
    </xdr:from>
    <xdr:to>
      <xdr:col>5</xdr:col>
      <xdr:colOff>77470</xdr:colOff>
      <xdr:row>127</xdr:row>
      <xdr:rowOff>238125</xdr:rowOff>
    </xdr:to>
    <xdr:sp>
      <xdr:nvSpPr>
        <xdr:cNvPr id="235" name="Text Box 1"/>
        <xdr:cNvSpPr txBox="1"/>
      </xdr:nvSpPr>
      <xdr:spPr>
        <a:xfrm>
          <a:off x="7391400" y="30784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1743710</xdr:colOff>
      <xdr:row>127</xdr:row>
      <xdr:rowOff>0</xdr:rowOff>
    </xdr:from>
    <xdr:to>
      <xdr:col>6</xdr:col>
      <xdr:colOff>9525</xdr:colOff>
      <xdr:row>127</xdr:row>
      <xdr:rowOff>238125</xdr:rowOff>
    </xdr:to>
    <xdr:sp>
      <xdr:nvSpPr>
        <xdr:cNvPr id="236" name="Text Box 1"/>
        <xdr:cNvSpPr txBox="1"/>
      </xdr:nvSpPr>
      <xdr:spPr>
        <a:xfrm>
          <a:off x="9135110" y="30784800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77470</xdr:colOff>
      <xdr:row>129</xdr:row>
      <xdr:rowOff>238125</xdr:rowOff>
    </xdr:to>
    <xdr:sp>
      <xdr:nvSpPr>
        <xdr:cNvPr id="237" name="Text Box 1"/>
        <xdr:cNvSpPr txBox="1"/>
      </xdr:nvSpPr>
      <xdr:spPr>
        <a:xfrm>
          <a:off x="7391400" y="31292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77470</xdr:colOff>
      <xdr:row>129</xdr:row>
      <xdr:rowOff>238125</xdr:rowOff>
    </xdr:to>
    <xdr:sp>
      <xdr:nvSpPr>
        <xdr:cNvPr id="238" name="Text Box 1"/>
        <xdr:cNvSpPr txBox="1"/>
      </xdr:nvSpPr>
      <xdr:spPr>
        <a:xfrm>
          <a:off x="7391400" y="31292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77470</xdr:colOff>
      <xdr:row>129</xdr:row>
      <xdr:rowOff>238125</xdr:rowOff>
    </xdr:to>
    <xdr:sp>
      <xdr:nvSpPr>
        <xdr:cNvPr id="239" name="Text Box 1"/>
        <xdr:cNvSpPr txBox="1"/>
      </xdr:nvSpPr>
      <xdr:spPr>
        <a:xfrm>
          <a:off x="7391400" y="31292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77470</xdr:colOff>
      <xdr:row>129</xdr:row>
      <xdr:rowOff>238125</xdr:rowOff>
    </xdr:to>
    <xdr:sp>
      <xdr:nvSpPr>
        <xdr:cNvPr id="240" name="Text Box 1"/>
        <xdr:cNvSpPr txBox="1"/>
      </xdr:nvSpPr>
      <xdr:spPr>
        <a:xfrm>
          <a:off x="7391400" y="31292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77470</xdr:colOff>
      <xdr:row>129</xdr:row>
      <xdr:rowOff>238125</xdr:rowOff>
    </xdr:to>
    <xdr:sp>
      <xdr:nvSpPr>
        <xdr:cNvPr id="241" name="Text Box 1"/>
        <xdr:cNvSpPr txBox="1"/>
      </xdr:nvSpPr>
      <xdr:spPr>
        <a:xfrm>
          <a:off x="7391400" y="31292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77470</xdr:colOff>
      <xdr:row>129</xdr:row>
      <xdr:rowOff>238125</xdr:rowOff>
    </xdr:to>
    <xdr:sp>
      <xdr:nvSpPr>
        <xdr:cNvPr id="242" name="Text Box 1"/>
        <xdr:cNvSpPr txBox="1"/>
      </xdr:nvSpPr>
      <xdr:spPr>
        <a:xfrm>
          <a:off x="7391400" y="31292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77470</xdr:colOff>
      <xdr:row>128</xdr:row>
      <xdr:rowOff>238125</xdr:rowOff>
    </xdr:to>
    <xdr:sp>
      <xdr:nvSpPr>
        <xdr:cNvPr id="243" name="Text Box 1"/>
        <xdr:cNvSpPr txBox="1"/>
      </xdr:nvSpPr>
      <xdr:spPr>
        <a:xfrm>
          <a:off x="7391400" y="31038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77470</xdr:colOff>
      <xdr:row>128</xdr:row>
      <xdr:rowOff>238125</xdr:rowOff>
    </xdr:to>
    <xdr:sp>
      <xdr:nvSpPr>
        <xdr:cNvPr id="244" name="Text Box 1"/>
        <xdr:cNvSpPr txBox="1"/>
      </xdr:nvSpPr>
      <xdr:spPr>
        <a:xfrm>
          <a:off x="7391400" y="31038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77470</xdr:colOff>
      <xdr:row>128</xdr:row>
      <xdr:rowOff>238125</xdr:rowOff>
    </xdr:to>
    <xdr:sp>
      <xdr:nvSpPr>
        <xdr:cNvPr id="245" name="Text Box 1"/>
        <xdr:cNvSpPr txBox="1"/>
      </xdr:nvSpPr>
      <xdr:spPr>
        <a:xfrm>
          <a:off x="7391400" y="31038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1743710</xdr:colOff>
      <xdr:row>129</xdr:row>
      <xdr:rowOff>0</xdr:rowOff>
    </xdr:from>
    <xdr:to>
      <xdr:col>6</xdr:col>
      <xdr:colOff>9525</xdr:colOff>
      <xdr:row>129</xdr:row>
      <xdr:rowOff>238125</xdr:rowOff>
    </xdr:to>
    <xdr:sp>
      <xdr:nvSpPr>
        <xdr:cNvPr id="246" name="Text Box 1"/>
        <xdr:cNvSpPr txBox="1"/>
      </xdr:nvSpPr>
      <xdr:spPr>
        <a:xfrm>
          <a:off x="9135110" y="31292800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77470</xdr:colOff>
      <xdr:row>129</xdr:row>
      <xdr:rowOff>238125</xdr:rowOff>
    </xdr:to>
    <xdr:sp>
      <xdr:nvSpPr>
        <xdr:cNvPr id="247" name="Text Box 1"/>
        <xdr:cNvSpPr txBox="1"/>
      </xdr:nvSpPr>
      <xdr:spPr>
        <a:xfrm>
          <a:off x="7391400" y="31292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77470</xdr:colOff>
      <xdr:row>129</xdr:row>
      <xdr:rowOff>238125</xdr:rowOff>
    </xdr:to>
    <xdr:sp>
      <xdr:nvSpPr>
        <xdr:cNvPr id="248" name="Text Box 1"/>
        <xdr:cNvSpPr txBox="1"/>
      </xdr:nvSpPr>
      <xdr:spPr>
        <a:xfrm>
          <a:off x="7391400" y="31292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77470</xdr:colOff>
      <xdr:row>129</xdr:row>
      <xdr:rowOff>238125</xdr:rowOff>
    </xdr:to>
    <xdr:sp>
      <xdr:nvSpPr>
        <xdr:cNvPr id="249" name="Text Box 1"/>
        <xdr:cNvSpPr txBox="1"/>
      </xdr:nvSpPr>
      <xdr:spPr>
        <a:xfrm>
          <a:off x="7391400" y="31292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77470</xdr:colOff>
      <xdr:row>129</xdr:row>
      <xdr:rowOff>238125</xdr:rowOff>
    </xdr:to>
    <xdr:sp>
      <xdr:nvSpPr>
        <xdr:cNvPr id="250" name="Text Box 1"/>
        <xdr:cNvSpPr txBox="1"/>
      </xdr:nvSpPr>
      <xdr:spPr>
        <a:xfrm>
          <a:off x="7391400" y="31292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77470</xdr:colOff>
      <xdr:row>129</xdr:row>
      <xdr:rowOff>238125</xdr:rowOff>
    </xdr:to>
    <xdr:sp>
      <xdr:nvSpPr>
        <xdr:cNvPr id="251" name="Text Box 1"/>
        <xdr:cNvSpPr txBox="1"/>
      </xdr:nvSpPr>
      <xdr:spPr>
        <a:xfrm>
          <a:off x="7391400" y="31292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129</xdr:row>
      <xdr:rowOff>0</xdr:rowOff>
    </xdr:from>
    <xdr:to>
      <xdr:col>5</xdr:col>
      <xdr:colOff>77470</xdr:colOff>
      <xdr:row>129</xdr:row>
      <xdr:rowOff>238125</xdr:rowOff>
    </xdr:to>
    <xdr:sp>
      <xdr:nvSpPr>
        <xdr:cNvPr id="252" name="Text Box 1"/>
        <xdr:cNvSpPr txBox="1"/>
      </xdr:nvSpPr>
      <xdr:spPr>
        <a:xfrm>
          <a:off x="7391400" y="31292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77470</xdr:colOff>
      <xdr:row>128</xdr:row>
      <xdr:rowOff>238125</xdr:rowOff>
    </xdr:to>
    <xdr:sp>
      <xdr:nvSpPr>
        <xdr:cNvPr id="253" name="Text Box 1"/>
        <xdr:cNvSpPr txBox="1"/>
      </xdr:nvSpPr>
      <xdr:spPr>
        <a:xfrm>
          <a:off x="7391400" y="31038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77470</xdr:colOff>
      <xdr:row>128</xdr:row>
      <xdr:rowOff>238125</xdr:rowOff>
    </xdr:to>
    <xdr:sp>
      <xdr:nvSpPr>
        <xdr:cNvPr id="254" name="Text Box 1"/>
        <xdr:cNvSpPr txBox="1"/>
      </xdr:nvSpPr>
      <xdr:spPr>
        <a:xfrm>
          <a:off x="7391400" y="31038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128</xdr:row>
      <xdr:rowOff>0</xdr:rowOff>
    </xdr:from>
    <xdr:to>
      <xdr:col>5</xdr:col>
      <xdr:colOff>77470</xdr:colOff>
      <xdr:row>128</xdr:row>
      <xdr:rowOff>238125</xdr:rowOff>
    </xdr:to>
    <xdr:sp>
      <xdr:nvSpPr>
        <xdr:cNvPr id="255" name="Text Box 1"/>
        <xdr:cNvSpPr txBox="1"/>
      </xdr:nvSpPr>
      <xdr:spPr>
        <a:xfrm>
          <a:off x="7391400" y="31038800"/>
          <a:ext cx="7747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1743710</xdr:colOff>
      <xdr:row>129</xdr:row>
      <xdr:rowOff>0</xdr:rowOff>
    </xdr:from>
    <xdr:to>
      <xdr:col>6</xdr:col>
      <xdr:colOff>9525</xdr:colOff>
      <xdr:row>129</xdr:row>
      <xdr:rowOff>238125</xdr:rowOff>
    </xdr:to>
    <xdr:sp>
      <xdr:nvSpPr>
        <xdr:cNvPr id="256" name="Text Box 1"/>
        <xdr:cNvSpPr txBox="1"/>
      </xdr:nvSpPr>
      <xdr:spPr>
        <a:xfrm>
          <a:off x="9135110" y="31292800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5"/>
  <sheetViews>
    <sheetView tabSelected="1" topLeftCell="A4" workbookViewId="0">
      <selection activeCell="D20" sqref="D20"/>
    </sheetView>
  </sheetViews>
  <sheetFormatPr defaultColWidth="9" defaultRowHeight="13.5"/>
  <cols>
    <col min="1" max="1" width="15" style="5" customWidth="1"/>
    <col min="2" max="2" width="18.5" style="5" customWidth="1"/>
    <col min="3" max="3" width="20.625" style="5" customWidth="1"/>
    <col min="4" max="4" width="22.125" style="5" customWidth="1"/>
    <col min="5" max="5" width="20.75" style="4" customWidth="1"/>
    <col min="6" max="6" width="23.75" style="4" customWidth="1"/>
    <col min="7" max="7" width="9.375" style="4"/>
    <col min="8" max="8" width="14.5" style="4" customWidth="1"/>
    <col min="9" max="9" width="12.625" style="4"/>
    <col min="10" max="10" width="10.875" customWidth="1"/>
  </cols>
  <sheetData>
    <row r="1" ht="21" spans="1:9">
      <c r="A1" s="6"/>
      <c r="B1" s="6"/>
      <c r="C1" s="6"/>
      <c r="D1" s="6"/>
    </row>
    <row r="2" ht="41" customHeight="1" spans="1:9">
      <c r="A2" s="7" t="s">
        <v>0</v>
      </c>
      <c r="B2" s="7"/>
      <c r="C2" s="7"/>
      <c r="D2" s="7"/>
    </row>
    <row r="4" ht="23" customHeight="1" spans="1:9">
      <c r="A4" s="6" t="s">
        <v>1</v>
      </c>
      <c r="B4" s="6"/>
      <c r="C4" s="6"/>
      <c r="D4" s="6"/>
      <c r="E4" s="8"/>
      <c r="F4" s="8"/>
    </row>
    <row r="5" ht="18" customHeight="1" spans="1:9">
      <c r="A5" s="9" t="s">
        <v>2</v>
      </c>
      <c r="B5" s="9" t="s">
        <v>3</v>
      </c>
      <c r="C5" s="9" t="s">
        <v>4</v>
      </c>
      <c r="D5" s="10" t="s">
        <v>5</v>
      </c>
      <c r="E5" s="11"/>
      <c r="F5" s="11"/>
    </row>
    <row r="6" ht="18" customHeight="1" spans="1:9">
      <c r="A6" s="12" t="s">
        <v>6</v>
      </c>
      <c r="B6" s="12" t="s">
        <v>7</v>
      </c>
      <c r="C6" s="13">
        <v>1369.9877573</v>
      </c>
      <c r="D6" s="12">
        <f>ROUND(C6*14.2,2)</f>
        <v>19453.83</v>
      </c>
      <c r="E6" s="14"/>
      <c r="F6" s="15"/>
    </row>
    <row r="7" ht="18" customHeight="1" spans="1:9">
      <c r="A7" s="12" t="s">
        <v>8</v>
      </c>
      <c r="B7" s="12" t="s">
        <v>9</v>
      </c>
      <c r="C7" s="13">
        <v>55.7922887169</v>
      </c>
      <c r="D7" s="12">
        <f t="shared" ref="D7:D18" si="0">ROUND(C7*14.2,2)</f>
        <v>792.25</v>
      </c>
      <c r="E7" s="14"/>
      <c r="F7" s="15"/>
    </row>
    <row r="8" s="1" customFormat="1" ht="18" customHeight="1" spans="1:9">
      <c r="A8" s="16" t="s">
        <v>10</v>
      </c>
      <c r="B8" s="16" t="s">
        <v>11</v>
      </c>
      <c r="C8" s="17">
        <v>83.8262080281</v>
      </c>
      <c r="D8" s="16">
        <f t="shared" si="0"/>
        <v>1190.33</v>
      </c>
      <c r="E8" s="18"/>
      <c r="F8" s="19"/>
      <c r="G8" s="20"/>
      <c r="H8" s="20"/>
      <c r="I8" s="20"/>
    </row>
    <row r="9" ht="18" customHeight="1" spans="1:9">
      <c r="A9" s="21" t="s">
        <v>12</v>
      </c>
      <c r="B9" s="12" t="s">
        <v>13</v>
      </c>
      <c r="C9" s="13">
        <v>2648.54309707</v>
      </c>
      <c r="D9" s="12">
        <f t="shared" si="0"/>
        <v>37609.31</v>
      </c>
      <c r="E9" s="14"/>
      <c r="F9" s="15"/>
    </row>
    <row r="10" ht="18" customHeight="1" spans="1:9">
      <c r="A10" s="22"/>
      <c r="B10" s="12" t="s">
        <v>14</v>
      </c>
      <c r="C10" s="13">
        <v>1400.51730296</v>
      </c>
      <c r="D10" s="12">
        <f t="shared" si="0"/>
        <v>19887.35</v>
      </c>
      <c r="E10" s="14"/>
      <c r="F10" s="15"/>
    </row>
    <row r="11" ht="18" customHeight="1" spans="1:9">
      <c r="A11" s="21" t="s">
        <v>15</v>
      </c>
      <c r="B11" s="12" t="s">
        <v>16</v>
      </c>
      <c r="C11" s="13">
        <v>373.458500793</v>
      </c>
      <c r="D11" s="12">
        <f t="shared" si="0"/>
        <v>5303.11</v>
      </c>
      <c r="E11" s="14"/>
      <c r="F11" s="15"/>
    </row>
    <row r="12" ht="18" customHeight="1" spans="1:9">
      <c r="A12" s="23"/>
      <c r="B12" s="12" t="s">
        <v>17</v>
      </c>
      <c r="C12" s="13">
        <v>279.781030213</v>
      </c>
      <c r="D12" s="12">
        <f t="shared" si="0"/>
        <v>3972.89</v>
      </c>
      <c r="E12" s="14"/>
      <c r="F12" s="15"/>
    </row>
    <row r="13" ht="18" customHeight="1" spans="1:9">
      <c r="A13" s="23"/>
      <c r="B13" s="12" t="s">
        <v>18</v>
      </c>
      <c r="C13" s="13">
        <v>34.8209649869</v>
      </c>
      <c r="D13" s="12">
        <f t="shared" si="0"/>
        <v>494.46</v>
      </c>
      <c r="E13" s="14"/>
      <c r="F13" s="24"/>
    </row>
    <row r="14" ht="18" customHeight="1" spans="1:9">
      <c r="A14" s="22"/>
      <c r="B14" s="12" t="s">
        <v>19</v>
      </c>
      <c r="C14" s="13">
        <v>636.239062729</v>
      </c>
      <c r="D14" s="12">
        <f t="shared" si="0"/>
        <v>9034.59</v>
      </c>
      <c r="E14" s="14"/>
      <c r="F14" s="14"/>
    </row>
    <row r="15" ht="18" customHeight="1" spans="1:9">
      <c r="A15" s="21" t="s">
        <v>20</v>
      </c>
      <c r="B15" s="12" t="s">
        <v>21</v>
      </c>
      <c r="C15" s="13">
        <v>3089.98990479</v>
      </c>
      <c r="D15" s="12">
        <f t="shared" si="0"/>
        <v>43877.86</v>
      </c>
      <c r="E15" s="14"/>
      <c r="F15" s="24"/>
    </row>
    <row r="16" ht="18" customHeight="1" spans="1:9">
      <c r="A16" s="23"/>
      <c r="B16" s="12" t="s">
        <v>22</v>
      </c>
      <c r="C16" s="13">
        <v>460.343029497</v>
      </c>
      <c r="D16" s="12">
        <f t="shared" si="0"/>
        <v>6536.87</v>
      </c>
      <c r="E16" s="14"/>
      <c r="F16" s="15"/>
    </row>
    <row r="17" ht="18" customHeight="1" spans="1:9">
      <c r="A17" s="22"/>
      <c r="B17" s="12" t="s">
        <v>23</v>
      </c>
      <c r="C17" s="13">
        <v>810.294848073</v>
      </c>
      <c r="D17" s="12">
        <f t="shared" si="0"/>
        <v>11506.19</v>
      </c>
      <c r="E17" s="14"/>
      <c r="F17" s="15"/>
    </row>
    <row r="18" s="2" customFormat="1" ht="18" customHeight="1" spans="1:9">
      <c r="A18" s="12" t="s">
        <v>24</v>
      </c>
      <c r="B18" s="12" t="s">
        <v>25</v>
      </c>
      <c r="C18" s="13">
        <v>622.36</v>
      </c>
      <c r="D18" s="12">
        <f t="shared" si="0"/>
        <v>8837.51</v>
      </c>
      <c r="E18" s="25"/>
      <c r="F18" s="25"/>
      <c r="G18" s="25"/>
      <c r="H18" s="25"/>
      <c r="I18" s="25"/>
    </row>
    <row r="19" ht="18" customHeight="1" spans="1:9">
      <c r="A19" s="12" t="s">
        <v>26</v>
      </c>
      <c r="B19" s="12"/>
      <c r="C19" s="13">
        <f>SUM(C6:C18)</f>
        <v>11865.9539951569</v>
      </c>
      <c r="D19" s="12">
        <f>SUM(D6:D18)</f>
        <v>168496.55</v>
      </c>
    </row>
    <row r="22" ht="22" customHeight="1" spans="1:9">
      <c r="A22" s="6" t="s">
        <v>27</v>
      </c>
      <c r="B22" s="6"/>
      <c r="C22" s="6"/>
      <c r="D22" s="6"/>
      <c r="E22" s="8"/>
      <c r="F22" s="8"/>
    </row>
    <row r="23" ht="19" customHeight="1" spans="1:9">
      <c r="A23" s="9" t="s">
        <v>2</v>
      </c>
      <c r="B23" s="9" t="s">
        <v>3</v>
      </c>
      <c r="C23" s="9" t="s">
        <v>4</v>
      </c>
      <c r="D23" s="10" t="s">
        <v>5</v>
      </c>
      <c r="E23" s="11"/>
      <c r="F23" s="11"/>
    </row>
    <row r="24" ht="19" customHeight="1" spans="1:9">
      <c r="A24" s="12" t="s">
        <v>28</v>
      </c>
      <c r="B24" s="13" t="s">
        <v>29</v>
      </c>
      <c r="C24" s="12">
        <v>260.889445423</v>
      </c>
      <c r="D24" s="12">
        <f>ROUND(C24*14.2,2)</f>
        <v>3704.63</v>
      </c>
      <c r="E24" s="14"/>
      <c r="F24" s="15"/>
    </row>
    <row r="25" ht="19" customHeight="1" spans="1:9">
      <c r="A25" s="21" t="s">
        <v>30</v>
      </c>
      <c r="B25" s="13" t="s">
        <v>31</v>
      </c>
      <c r="C25" s="12">
        <v>877.195446352</v>
      </c>
      <c r="D25" s="12">
        <f t="shared" ref="D25:D45" si="1">ROUND(C25*14.2,2)</f>
        <v>12456.18</v>
      </c>
      <c r="E25" s="14"/>
      <c r="F25" s="15"/>
    </row>
    <row r="26" ht="19" customHeight="1" spans="1:9">
      <c r="A26" s="23"/>
      <c r="B26" s="13" t="s">
        <v>32</v>
      </c>
      <c r="C26" s="12">
        <v>1205.90913725</v>
      </c>
      <c r="D26" s="12">
        <f t="shared" si="1"/>
        <v>17123.91</v>
      </c>
      <c r="E26" s="14"/>
      <c r="F26" s="24"/>
    </row>
    <row r="27" ht="19" customHeight="1" spans="1:9">
      <c r="A27" s="23"/>
      <c r="B27" s="13" t="s">
        <v>33</v>
      </c>
      <c r="C27" s="12">
        <v>136.315476496</v>
      </c>
      <c r="D27" s="12">
        <f t="shared" si="1"/>
        <v>1935.68</v>
      </c>
      <c r="E27" s="14"/>
      <c r="F27" s="15"/>
    </row>
    <row r="28" ht="19" customHeight="1" spans="1:9">
      <c r="A28" s="23"/>
      <c r="B28" s="13" t="s">
        <v>34</v>
      </c>
      <c r="C28" s="12">
        <v>417.09139425</v>
      </c>
      <c r="D28" s="12">
        <f t="shared" si="1"/>
        <v>5922.7</v>
      </c>
      <c r="E28" s="14"/>
      <c r="F28" s="15"/>
    </row>
    <row r="29" ht="19" customHeight="1" spans="1:9">
      <c r="A29" s="23"/>
      <c r="B29" s="13" t="s">
        <v>35</v>
      </c>
      <c r="C29" s="12">
        <v>1036.34668577</v>
      </c>
      <c r="D29" s="12">
        <f t="shared" si="1"/>
        <v>14716.12</v>
      </c>
      <c r="E29" s="14"/>
      <c r="F29" s="15"/>
    </row>
    <row r="30" ht="19" customHeight="1" spans="1:9">
      <c r="A30" s="23"/>
      <c r="B30" s="13" t="s">
        <v>36</v>
      </c>
      <c r="C30" s="12">
        <v>287.676793539</v>
      </c>
      <c r="D30" s="12">
        <f t="shared" si="1"/>
        <v>4085.01</v>
      </c>
      <c r="E30" s="14"/>
      <c r="F30" s="15"/>
    </row>
    <row r="31" ht="19" customHeight="1" spans="1:9">
      <c r="A31" s="23"/>
      <c r="B31" s="13" t="s">
        <v>37</v>
      </c>
      <c r="C31" s="12">
        <v>46.7708534076</v>
      </c>
      <c r="D31" s="12">
        <f t="shared" si="1"/>
        <v>664.15</v>
      </c>
      <c r="E31" s="14"/>
      <c r="F31" s="15"/>
    </row>
    <row r="32" ht="19" customHeight="1" spans="1:9">
      <c r="A32" s="23"/>
      <c r="B32" s="13" t="s">
        <v>38</v>
      </c>
      <c r="C32" s="12">
        <v>734.71837708</v>
      </c>
      <c r="D32" s="12">
        <f t="shared" si="1"/>
        <v>10433</v>
      </c>
      <c r="E32" s="14"/>
      <c r="F32" s="15"/>
    </row>
    <row r="33" ht="19" customHeight="1" spans="1:6">
      <c r="A33" s="22"/>
      <c r="B33" s="13" t="s">
        <v>39</v>
      </c>
      <c r="C33" s="12">
        <v>989.297293331</v>
      </c>
      <c r="D33" s="12">
        <f t="shared" si="1"/>
        <v>14048.02</v>
      </c>
      <c r="E33" s="14"/>
      <c r="F33" s="15"/>
    </row>
    <row r="34" ht="19" customHeight="1" spans="1:6">
      <c r="A34" s="12" t="s">
        <v>40</v>
      </c>
      <c r="B34" s="13" t="s">
        <v>41</v>
      </c>
      <c r="C34" s="12">
        <v>2811.56511344</v>
      </c>
      <c r="D34" s="12">
        <f t="shared" si="1"/>
        <v>39924.22</v>
      </c>
      <c r="E34" s="14"/>
      <c r="F34" s="15"/>
    </row>
    <row r="35" ht="19" customHeight="1" spans="1:6">
      <c r="A35" s="12" t="s">
        <v>42</v>
      </c>
      <c r="B35" s="13" t="s">
        <v>43</v>
      </c>
      <c r="C35" s="12">
        <v>297.757177765</v>
      </c>
      <c r="D35" s="12">
        <f t="shared" si="1"/>
        <v>4228.15</v>
      </c>
      <c r="E35" s="14"/>
      <c r="F35" s="15"/>
    </row>
    <row r="36" ht="19" customHeight="1" spans="1:6">
      <c r="A36" s="21" t="s">
        <v>44</v>
      </c>
      <c r="B36" s="13" t="s">
        <v>45</v>
      </c>
      <c r="C36" s="12">
        <v>758.85346464</v>
      </c>
      <c r="D36" s="12">
        <f t="shared" si="1"/>
        <v>10775.72</v>
      </c>
      <c r="E36" s="14"/>
      <c r="F36" s="24"/>
    </row>
    <row r="37" ht="19" customHeight="1" spans="1:6">
      <c r="A37" s="22"/>
      <c r="B37" s="13" t="s">
        <v>46</v>
      </c>
      <c r="C37" s="12">
        <v>1577.45836891</v>
      </c>
      <c r="D37" s="12">
        <f t="shared" si="1"/>
        <v>22399.91</v>
      </c>
      <c r="E37" s="14"/>
      <c r="F37" s="15"/>
    </row>
    <row r="38" ht="19" customHeight="1" spans="1:6">
      <c r="A38" s="21" t="s">
        <v>47</v>
      </c>
      <c r="B38" s="13" t="s">
        <v>48</v>
      </c>
      <c r="C38" s="12">
        <v>203.241633063</v>
      </c>
      <c r="D38" s="12">
        <f t="shared" si="1"/>
        <v>2886.03</v>
      </c>
      <c r="E38" s="14"/>
      <c r="F38" s="15"/>
    </row>
    <row r="39" ht="19" customHeight="1" spans="1:6">
      <c r="A39" s="22"/>
      <c r="B39" s="13" t="s">
        <v>49</v>
      </c>
      <c r="C39" s="12">
        <v>481.782498923</v>
      </c>
      <c r="D39" s="12">
        <f t="shared" si="1"/>
        <v>6841.31</v>
      </c>
      <c r="E39" s="14"/>
      <c r="F39" s="24"/>
    </row>
    <row r="40" ht="19" customHeight="1" spans="1:6">
      <c r="A40" s="21" t="s">
        <v>50</v>
      </c>
      <c r="B40" s="13" t="s">
        <v>51</v>
      </c>
      <c r="C40" s="12">
        <v>2232.4716879</v>
      </c>
      <c r="D40" s="12">
        <f t="shared" si="1"/>
        <v>31701.1</v>
      </c>
      <c r="E40" s="14"/>
      <c r="F40" s="15"/>
    </row>
    <row r="41" ht="19" customHeight="1" spans="1:6">
      <c r="A41" s="22"/>
      <c r="B41" s="13" t="s">
        <v>52</v>
      </c>
      <c r="C41" s="12">
        <v>854.326574399</v>
      </c>
      <c r="D41" s="12">
        <f t="shared" si="1"/>
        <v>12131.44</v>
      </c>
      <c r="E41" s="14"/>
      <c r="F41" s="15"/>
    </row>
    <row r="42" ht="19" customHeight="1" spans="1:6">
      <c r="A42" s="21" t="s">
        <v>53</v>
      </c>
      <c r="B42" s="13" t="s">
        <v>54</v>
      </c>
      <c r="C42" s="12">
        <v>58.2060544395</v>
      </c>
      <c r="D42" s="12">
        <f t="shared" si="1"/>
        <v>826.53</v>
      </c>
      <c r="E42" s="14"/>
      <c r="F42" s="15"/>
    </row>
    <row r="43" ht="19" customHeight="1" spans="1:6">
      <c r="A43" s="22"/>
      <c r="B43" s="13" t="s">
        <v>55</v>
      </c>
      <c r="C43" s="12">
        <v>265.720169014</v>
      </c>
      <c r="D43" s="12">
        <f t="shared" si="1"/>
        <v>3773.23</v>
      </c>
      <c r="E43" s="14"/>
      <c r="F43" s="15"/>
    </row>
    <row r="44" ht="19" customHeight="1" spans="1:6">
      <c r="A44" s="12" t="s">
        <v>56</v>
      </c>
      <c r="B44" s="13" t="s">
        <v>57</v>
      </c>
      <c r="C44" s="12">
        <v>531.164896303</v>
      </c>
      <c r="D44" s="12">
        <f t="shared" si="1"/>
        <v>7542.54</v>
      </c>
      <c r="E44" s="14"/>
      <c r="F44" s="15"/>
    </row>
    <row r="45" ht="19" customHeight="1" spans="1:6">
      <c r="A45" s="12" t="s">
        <v>58</v>
      </c>
      <c r="B45" s="13" t="s">
        <v>59</v>
      </c>
      <c r="C45" s="12">
        <v>373.300408857</v>
      </c>
      <c r="D45" s="12">
        <f t="shared" si="1"/>
        <v>5300.87</v>
      </c>
      <c r="E45" s="14"/>
      <c r="F45" s="15"/>
    </row>
    <row r="46" ht="19" customHeight="1" spans="1:6">
      <c r="A46" s="12" t="s">
        <v>26</v>
      </c>
      <c r="B46" s="13"/>
      <c r="C46" s="12">
        <f>SUM(C24:C45)</f>
        <v>16438.0589505521</v>
      </c>
      <c r="D46" s="12">
        <f>SUM(D24:D45)</f>
        <v>233420.45</v>
      </c>
      <c r="E46" s="14"/>
      <c r="F46" s="14"/>
    </row>
    <row r="53" ht="21" customHeight="1" spans="1:9">
      <c r="A53" s="6" t="s">
        <v>60</v>
      </c>
      <c r="B53" s="6"/>
      <c r="C53" s="6"/>
      <c r="D53" s="6"/>
      <c r="E53" s="8"/>
      <c r="F53" s="8"/>
    </row>
    <row r="54" ht="21" customHeight="1" spans="1:9">
      <c r="A54" s="9" t="s">
        <v>2</v>
      </c>
      <c r="B54" s="9" t="s">
        <v>3</v>
      </c>
      <c r="C54" s="9" t="s">
        <v>4</v>
      </c>
      <c r="D54" s="10" t="s">
        <v>61</v>
      </c>
      <c r="E54" s="11"/>
      <c r="F54" s="11"/>
    </row>
    <row r="55" ht="21" customHeight="1" spans="1:9">
      <c r="A55" s="13" t="s">
        <v>62</v>
      </c>
      <c r="B55" s="12" t="s">
        <v>63</v>
      </c>
      <c r="C55" s="12">
        <v>445.713318687</v>
      </c>
      <c r="D55" s="13">
        <f t="shared" ref="D55:D60" si="2">ROUND(C55*14.2,2)</f>
        <v>6329.13</v>
      </c>
      <c r="E55" s="14"/>
      <c r="F55" s="15"/>
    </row>
    <row r="56" s="3" customFormat="1" ht="21" customHeight="1" spans="1:9">
      <c r="A56" s="13" t="s">
        <v>64</v>
      </c>
      <c r="B56" s="12" t="s">
        <v>65</v>
      </c>
      <c r="C56" s="12">
        <v>333.831217325</v>
      </c>
      <c r="D56" s="13">
        <f t="shared" si="2"/>
        <v>4740.4</v>
      </c>
      <c r="E56" s="26"/>
      <c r="F56" s="27"/>
      <c r="G56" s="28"/>
      <c r="H56" s="28"/>
      <c r="I56" s="28"/>
    </row>
    <row r="57" ht="21" customHeight="1" spans="1:9">
      <c r="A57" s="13" t="s">
        <v>66</v>
      </c>
      <c r="B57" s="12" t="s">
        <v>67</v>
      </c>
      <c r="C57" s="12">
        <v>584.952552159</v>
      </c>
      <c r="D57" s="13">
        <f t="shared" si="2"/>
        <v>8306.33</v>
      </c>
      <c r="E57" s="14"/>
      <c r="F57" s="24"/>
    </row>
    <row r="58" ht="21" customHeight="1" spans="1:9">
      <c r="A58" s="13" t="s">
        <v>68</v>
      </c>
      <c r="B58" s="12" t="s">
        <v>69</v>
      </c>
      <c r="C58" s="12">
        <v>824.837993806</v>
      </c>
      <c r="D58" s="13">
        <f t="shared" si="2"/>
        <v>11712.7</v>
      </c>
      <c r="E58" s="14"/>
      <c r="F58" s="15"/>
    </row>
    <row r="59" ht="21" customHeight="1" spans="1:9">
      <c r="A59" s="13" t="s">
        <v>70</v>
      </c>
      <c r="B59" s="12" t="s">
        <v>71</v>
      </c>
      <c r="C59" s="12">
        <v>274.421149445</v>
      </c>
      <c r="D59" s="13">
        <f t="shared" si="2"/>
        <v>3896.78</v>
      </c>
      <c r="E59" s="29"/>
      <c r="F59" s="15"/>
    </row>
    <row r="60" ht="20" customHeight="1" spans="1:9">
      <c r="A60" s="30" t="s">
        <v>72</v>
      </c>
      <c r="B60" s="12" t="s">
        <v>73</v>
      </c>
      <c r="C60" s="12">
        <v>966.405184392</v>
      </c>
      <c r="D60" s="13">
        <f t="shared" si="2"/>
        <v>13722.95</v>
      </c>
      <c r="E60" s="14"/>
      <c r="F60" s="15"/>
    </row>
    <row r="61" ht="21" customHeight="1" spans="1:9">
      <c r="A61" s="13" t="s">
        <v>26</v>
      </c>
      <c r="B61" s="12"/>
      <c r="C61" s="12">
        <f>SUM(C55:C60)</f>
        <v>3430.161415814</v>
      </c>
      <c r="D61" s="13">
        <f>SUM(D55:D60)</f>
        <v>48708.29</v>
      </c>
      <c r="E61" s="14"/>
      <c r="F61" s="14"/>
    </row>
    <row r="65" ht="18" customHeight="1" spans="1:6">
      <c r="A65" s="6" t="s">
        <v>74</v>
      </c>
      <c r="B65" s="6"/>
      <c r="C65" s="6"/>
      <c r="D65" s="6"/>
      <c r="E65" s="8"/>
      <c r="F65" s="8"/>
    </row>
    <row r="66" ht="18" customHeight="1" spans="1:6">
      <c r="A66" s="9" t="s">
        <v>2</v>
      </c>
      <c r="B66" s="9" t="s">
        <v>3</v>
      </c>
      <c r="C66" s="9" t="s">
        <v>4</v>
      </c>
      <c r="D66" s="10" t="s">
        <v>5</v>
      </c>
      <c r="E66" s="11"/>
      <c r="F66" s="11"/>
    </row>
    <row r="67" ht="18" customHeight="1" spans="1:6">
      <c r="A67" s="13" t="s">
        <v>75</v>
      </c>
      <c r="B67" s="12" t="s">
        <v>76</v>
      </c>
      <c r="C67" s="12">
        <v>1343.06088687</v>
      </c>
      <c r="D67" s="13">
        <f>ROUND(C67*14.2,2)</f>
        <v>19071.46</v>
      </c>
      <c r="E67" s="29"/>
      <c r="F67" s="31"/>
    </row>
    <row r="70" ht="20" customHeight="1" spans="1:6">
      <c r="A70" s="6" t="s">
        <v>77</v>
      </c>
      <c r="B70" s="6"/>
      <c r="C70" s="6"/>
      <c r="D70" s="6"/>
      <c r="E70" s="8"/>
      <c r="F70" s="8"/>
    </row>
    <row r="71" ht="20" customHeight="1" spans="1:6">
      <c r="A71" s="9" t="s">
        <v>2</v>
      </c>
      <c r="B71" s="9" t="s">
        <v>3</v>
      </c>
      <c r="C71" s="9" t="s">
        <v>4</v>
      </c>
      <c r="D71" s="10" t="s">
        <v>5</v>
      </c>
      <c r="E71" s="11"/>
      <c r="F71" s="11"/>
    </row>
    <row r="72" ht="20" customHeight="1" spans="1:6">
      <c r="A72" s="13" t="s">
        <v>78</v>
      </c>
      <c r="B72" s="12" t="s">
        <v>79</v>
      </c>
      <c r="C72" s="12">
        <v>916.612131233</v>
      </c>
      <c r="D72" s="13">
        <f>ROUND(C72*14.2,2)</f>
        <v>13015.89</v>
      </c>
      <c r="E72" s="14"/>
      <c r="F72" s="15"/>
    </row>
    <row r="73" ht="20" customHeight="1" spans="1:6">
      <c r="A73" s="32" t="s">
        <v>80</v>
      </c>
      <c r="B73" s="12" t="s">
        <v>81</v>
      </c>
      <c r="C73" s="12">
        <v>147.421589502</v>
      </c>
      <c r="D73" s="13">
        <f>ROUND(C73*14.2,2)</f>
        <v>2093.39</v>
      </c>
      <c r="E73" s="14"/>
      <c r="F73" s="15"/>
    </row>
    <row r="74" ht="20" customHeight="1" spans="1:6">
      <c r="A74" s="33"/>
      <c r="B74" s="12" t="s">
        <v>82</v>
      </c>
      <c r="C74" s="12">
        <v>599.870217599</v>
      </c>
      <c r="D74" s="13">
        <f>ROUND(C74*14.2,2)</f>
        <v>8518.16</v>
      </c>
      <c r="E74" s="14"/>
      <c r="F74" s="15"/>
    </row>
    <row r="75" ht="20" customHeight="1" spans="1:6">
      <c r="A75" s="33"/>
      <c r="B75" s="12" t="s">
        <v>83</v>
      </c>
      <c r="C75" s="12">
        <v>264.40020567</v>
      </c>
      <c r="D75" s="13">
        <f>ROUND(C75*14.2,2)</f>
        <v>3754.48</v>
      </c>
      <c r="E75" s="14"/>
      <c r="F75" s="15"/>
    </row>
    <row r="76" ht="20" customHeight="1" spans="1:6">
      <c r="A76" s="32" t="s">
        <v>84</v>
      </c>
      <c r="B76" s="12" t="s">
        <v>85</v>
      </c>
      <c r="C76" s="12">
        <v>53.0911560323</v>
      </c>
      <c r="D76" s="13">
        <f t="shared" ref="D76:D103" si="3">ROUND(C76*14.2,2)</f>
        <v>753.89</v>
      </c>
      <c r="E76" s="14"/>
      <c r="F76" s="15"/>
    </row>
    <row r="77" ht="20" customHeight="1" spans="1:6">
      <c r="A77" s="33"/>
      <c r="B77" s="12" t="s">
        <v>86</v>
      </c>
      <c r="C77" s="12">
        <v>7.21143287075</v>
      </c>
      <c r="D77" s="13">
        <f t="shared" si="3"/>
        <v>102.4</v>
      </c>
      <c r="E77" s="14"/>
      <c r="F77" s="15"/>
    </row>
    <row r="78" ht="20" customHeight="1" spans="1:6">
      <c r="A78" s="33"/>
      <c r="B78" s="12" t="s">
        <v>87</v>
      </c>
      <c r="C78" s="12">
        <v>37.3503539924</v>
      </c>
      <c r="D78" s="13">
        <f t="shared" si="3"/>
        <v>530.38</v>
      </c>
      <c r="E78" s="14"/>
      <c r="F78" s="15"/>
    </row>
    <row r="79" ht="20" customHeight="1" spans="1:6">
      <c r="A79" s="33"/>
      <c r="B79" s="12" t="s">
        <v>88</v>
      </c>
      <c r="C79" s="12">
        <v>41.8636114337</v>
      </c>
      <c r="D79" s="13">
        <f t="shared" si="3"/>
        <v>594.46</v>
      </c>
      <c r="E79" s="14"/>
      <c r="F79" s="15"/>
    </row>
    <row r="80" ht="20" customHeight="1" spans="1:6">
      <c r="A80" s="33"/>
      <c r="B80" s="12" t="s">
        <v>89</v>
      </c>
      <c r="C80" s="12">
        <v>9.25988005998</v>
      </c>
      <c r="D80" s="13">
        <f t="shared" si="3"/>
        <v>131.49</v>
      </c>
      <c r="E80" s="14"/>
      <c r="F80" s="15"/>
    </row>
    <row r="81" ht="20" customHeight="1" spans="1:9">
      <c r="A81" s="33"/>
      <c r="B81" s="12" t="s">
        <v>90</v>
      </c>
      <c r="C81" s="12">
        <v>121.417867722</v>
      </c>
      <c r="D81" s="13">
        <f t="shared" si="3"/>
        <v>1724.13</v>
      </c>
      <c r="E81" s="14"/>
      <c r="F81" s="15"/>
    </row>
    <row r="82" ht="20" customHeight="1" spans="1:9">
      <c r="A82" s="33"/>
      <c r="B82" s="12" t="s">
        <v>91</v>
      </c>
      <c r="C82" s="12">
        <v>152.256475397</v>
      </c>
      <c r="D82" s="13">
        <f t="shared" si="3"/>
        <v>2162.04</v>
      </c>
      <c r="E82" s="14"/>
      <c r="F82" s="15"/>
    </row>
    <row r="83" ht="20" customHeight="1" spans="1:9">
      <c r="A83" s="33"/>
      <c r="B83" s="12" t="s">
        <v>92</v>
      </c>
      <c r="C83" s="12">
        <v>435.458334038</v>
      </c>
      <c r="D83" s="13">
        <f t="shared" si="3"/>
        <v>6183.51</v>
      </c>
      <c r="E83" s="14"/>
      <c r="F83" s="15"/>
    </row>
    <row r="84" ht="20" customHeight="1" spans="1:9">
      <c r="A84" s="33"/>
      <c r="B84" s="12" t="s">
        <v>93</v>
      </c>
      <c r="C84" s="12">
        <v>396.969481138</v>
      </c>
      <c r="D84" s="13">
        <f t="shared" si="3"/>
        <v>5636.97</v>
      </c>
      <c r="E84" s="14"/>
      <c r="F84" s="15"/>
    </row>
    <row r="85" ht="20" customHeight="1" spans="1:9">
      <c r="A85" s="33"/>
      <c r="B85" s="12" t="s">
        <v>94</v>
      </c>
      <c r="C85" s="12">
        <v>53.8756398824</v>
      </c>
      <c r="D85" s="13">
        <f t="shared" si="3"/>
        <v>765.03</v>
      </c>
      <c r="E85" s="14"/>
      <c r="F85" s="15"/>
    </row>
    <row r="86" ht="20" customHeight="1" spans="1:9">
      <c r="A86" s="33"/>
      <c r="B86" s="12" t="s">
        <v>95</v>
      </c>
      <c r="C86" s="12">
        <v>354.444278248</v>
      </c>
      <c r="D86" s="13">
        <f t="shared" si="3"/>
        <v>5033.11</v>
      </c>
      <c r="E86" s="14"/>
      <c r="F86" s="15"/>
    </row>
    <row r="87" ht="20" customHeight="1" spans="1:9">
      <c r="A87" s="33"/>
      <c r="B87" s="12" t="s">
        <v>96</v>
      </c>
      <c r="C87" s="12">
        <v>55.0177134592</v>
      </c>
      <c r="D87" s="13">
        <f t="shared" si="3"/>
        <v>781.25</v>
      </c>
      <c r="E87" s="14"/>
      <c r="F87" s="15"/>
    </row>
    <row r="88" ht="20" customHeight="1" spans="1:9">
      <c r="A88" s="33"/>
      <c r="B88" s="12" t="s">
        <v>97</v>
      </c>
      <c r="C88" s="12">
        <v>359.88107853</v>
      </c>
      <c r="D88" s="13">
        <f t="shared" si="3"/>
        <v>5110.31</v>
      </c>
      <c r="E88" s="14"/>
      <c r="F88" s="15"/>
    </row>
    <row r="89" ht="20" customHeight="1" spans="1:9">
      <c r="A89" s="33"/>
      <c r="B89" s="12" t="s">
        <v>98</v>
      </c>
      <c r="C89" s="12">
        <v>110.618513313</v>
      </c>
      <c r="D89" s="13">
        <f t="shared" si="3"/>
        <v>1570.78</v>
      </c>
      <c r="E89" s="14"/>
      <c r="F89" s="15"/>
    </row>
    <row r="90" ht="20" customHeight="1" spans="1:9">
      <c r="A90" s="33"/>
      <c r="B90" s="12" t="s">
        <v>99</v>
      </c>
      <c r="C90" s="12">
        <v>130.107508914</v>
      </c>
      <c r="D90" s="13">
        <f t="shared" si="3"/>
        <v>1847.53</v>
      </c>
      <c r="E90" s="14"/>
      <c r="F90" s="15"/>
    </row>
    <row r="91" ht="20" customHeight="1" spans="1:9">
      <c r="A91" s="33"/>
      <c r="B91" s="12" t="s">
        <v>100</v>
      </c>
      <c r="C91" s="12">
        <v>611.745973414</v>
      </c>
      <c r="D91" s="13">
        <f t="shared" si="3"/>
        <v>8686.79</v>
      </c>
      <c r="E91" s="14"/>
      <c r="F91" s="15"/>
    </row>
    <row r="92" ht="20" customHeight="1" spans="1:9">
      <c r="A92" s="33"/>
      <c r="B92" s="12" t="s">
        <v>101</v>
      </c>
      <c r="C92" s="12">
        <v>10.5611790532</v>
      </c>
      <c r="D92" s="13">
        <f t="shared" si="3"/>
        <v>149.97</v>
      </c>
      <c r="E92" s="14"/>
      <c r="F92" s="15"/>
    </row>
    <row r="93" ht="20" customHeight="1" spans="1:9">
      <c r="A93" s="33"/>
      <c r="B93" s="12" t="s">
        <v>102</v>
      </c>
      <c r="C93" s="12">
        <v>295.055985731</v>
      </c>
      <c r="D93" s="13">
        <f t="shared" si="3"/>
        <v>4189.79</v>
      </c>
      <c r="E93" s="14"/>
      <c r="F93" s="15"/>
    </row>
    <row r="94" s="2" customFormat="1" ht="20" customHeight="1" spans="1:9">
      <c r="A94" s="33"/>
      <c r="B94" s="12" t="s">
        <v>103</v>
      </c>
      <c r="C94" s="12">
        <v>245.566841192</v>
      </c>
      <c r="D94" s="13">
        <f t="shared" si="3"/>
        <v>3487.05</v>
      </c>
      <c r="E94" s="14"/>
      <c r="F94" s="34"/>
      <c r="G94" s="25"/>
      <c r="H94" s="25"/>
      <c r="I94" s="25"/>
    </row>
    <row r="95" ht="20" customHeight="1" spans="1:9">
      <c r="A95" s="33"/>
      <c r="B95" s="12" t="s">
        <v>104</v>
      </c>
      <c r="C95" s="12">
        <v>274.847760714</v>
      </c>
      <c r="D95" s="13">
        <f t="shared" si="3"/>
        <v>3902.84</v>
      </c>
      <c r="E95" s="14"/>
      <c r="F95" s="15"/>
    </row>
    <row r="96" ht="20" customHeight="1" spans="1:9">
      <c r="A96" s="33"/>
      <c r="B96" s="12" t="s">
        <v>105</v>
      </c>
      <c r="C96" s="12">
        <v>119.395722292</v>
      </c>
      <c r="D96" s="13">
        <f t="shared" si="3"/>
        <v>1695.42</v>
      </c>
      <c r="E96" s="14"/>
      <c r="F96" s="15"/>
    </row>
    <row r="97" ht="20" customHeight="1" spans="1:6">
      <c r="A97" s="33"/>
      <c r="B97" s="12" t="s">
        <v>106</v>
      </c>
      <c r="C97" s="12">
        <v>10.7673669082</v>
      </c>
      <c r="D97" s="13">
        <f t="shared" si="3"/>
        <v>152.9</v>
      </c>
      <c r="E97" s="14"/>
      <c r="F97" s="15"/>
    </row>
    <row r="98" ht="20" customHeight="1" spans="1:6">
      <c r="A98" s="33"/>
      <c r="B98" s="12" t="s">
        <v>107</v>
      </c>
      <c r="C98" s="12">
        <v>301.731119763</v>
      </c>
      <c r="D98" s="13">
        <f t="shared" si="3"/>
        <v>4284.58</v>
      </c>
      <c r="E98" s="14"/>
      <c r="F98" s="15"/>
    </row>
    <row r="99" s="4" customFormat="1" ht="20" customHeight="1" spans="1:6">
      <c r="A99" s="33"/>
      <c r="B99" s="12" t="s">
        <v>108</v>
      </c>
      <c r="C99" s="12">
        <v>59.5269144855</v>
      </c>
      <c r="D99" s="13">
        <f t="shared" si="3"/>
        <v>845.28</v>
      </c>
      <c r="E99" s="14"/>
      <c r="F99" s="15"/>
    </row>
    <row r="100" ht="20" customHeight="1" spans="1:6">
      <c r="A100" s="33"/>
      <c r="B100" s="12" t="s">
        <v>109</v>
      </c>
      <c r="C100" s="12">
        <v>483.637717598</v>
      </c>
      <c r="D100" s="13">
        <f t="shared" si="3"/>
        <v>6867.66</v>
      </c>
      <c r="E100" s="14"/>
      <c r="F100" s="15"/>
    </row>
    <row r="101" ht="20" customHeight="1" spans="1:6">
      <c r="A101" s="33"/>
      <c r="B101" s="12" t="s">
        <v>110</v>
      </c>
      <c r="C101" s="12">
        <v>221.45828825</v>
      </c>
      <c r="D101" s="13">
        <f t="shared" si="3"/>
        <v>3144.71</v>
      </c>
      <c r="E101" s="14"/>
      <c r="F101" s="15"/>
    </row>
    <row r="102" ht="20" customHeight="1" spans="1:6">
      <c r="A102" s="33"/>
      <c r="B102" s="12" t="s">
        <v>111</v>
      </c>
      <c r="C102" s="12">
        <v>257.082542878</v>
      </c>
      <c r="D102" s="13">
        <f t="shared" si="3"/>
        <v>3650.57</v>
      </c>
      <c r="E102" s="14"/>
      <c r="F102" s="15"/>
    </row>
    <row r="103" ht="20" customHeight="1" spans="1:6">
      <c r="A103" s="33"/>
      <c r="B103" s="12" t="s">
        <v>112</v>
      </c>
      <c r="C103" s="12">
        <v>68.5093923111</v>
      </c>
      <c r="D103" s="13">
        <f t="shared" si="3"/>
        <v>972.83</v>
      </c>
      <c r="E103" s="14"/>
      <c r="F103" s="15"/>
    </row>
    <row r="104" ht="20" customHeight="1" spans="1:6">
      <c r="A104" s="33"/>
      <c r="B104" s="12" t="s">
        <v>113</v>
      </c>
      <c r="C104" s="12">
        <v>31.396302312</v>
      </c>
      <c r="D104" s="13">
        <f t="shared" ref="D104:D134" si="4">ROUND(C104*14.2,2)</f>
        <v>445.83</v>
      </c>
      <c r="E104" s="14"/>
      <c r="F104" s="15"/>
    </row>
    <row r="105" ht="20" customHeight="1" spans="1:6">
      <c r="A105" s="33"/>
      <c r="B105" s="12" t="s">
        <v>114</v>
      </c>
      <c r="C105" s="12">
        <v>405.172708647</v>
      </c>
      <c r="D105" s="13">
        <f t="shared" si="4"/>
        <v>5753.45</v>
      </c>
      <c r="E105" s="14"/>
      <c r="F105" s="24"/>
    </row>
    <row r="106" ht="20" customHeight="1" spans="1:6">
      <c r="A106" s="33"/>
      <c r="B106" s="12" t="s">
        <v>115</v>
      </c>
      <c r="C106" s="12">
        <v>358.796805407</v>
      </c>
      <c r="D106" s="13">
        <f t="shared" si="4"/>
        <v>5094.91</v>
      </c>
      <c r="E106" s="14"/>
      <c r="F106" s="15"/>
    </row>
    <row r="107" ht="20" customHeight="1" spans="1:6">
      <c r="A107" s="33"/>
      <c r="B107" s="12" t="s">
        <v>116</v>
      </c>
      <c r="C107" s="12">
        <v>100.456047832</v>
      </c>
      <c r="D107" s="13">
        <f t="shared" si="4"/>
        <v>1426.48</v>
      </c>
      <c r="E107" s="14"/>
      <c r="F107" s="24"/>
    </row>
    <row r="108" ht="20" customHeight="1" spans="1:6">
      <c r="A108" s="33"/>
      <c r="B108" s="12" t="s">
        <v>117</v>
      </c>
      <c r="C108" s="12">
        <v>80.463137105</v>
      </c>
      <c r="D108" s="13">
        <f t="shared" si="4"/>
        <v>1142.58</v>
      </c>
      <c r="E108" s="14"/>
      <c r="F108" s="24"/>
    </row>
    <row r="109" ht="20" customHeight="1" spans="1:6">
      <c r="A109" s="33"/>
      <c r="B109" s="12" t="s">
        <v>118</v>
      </c>
      <c r="C109" s="12">
        <v>109.490753613</v>
      </c>
      <c r="D109" s="13">
        <f t="shared" si="4"/>
        <v>1554.77</v>
      </c>
      <c r="E109" s="14"/>
      <c r="F109" s="24"/>
    </row>
    <row r="110" ht="20" customHeight="1" spans="1:6">
      <c r="A110" s="33"/>
      <c r="B110" s="12" t="s">
        <v>119</v>
      </c>
      <c r="C110" s="12">
        <v>133.65003949</v>
      </c>
      <c r="D110" s="13">
        <f t="shared" si="4"/>
        <v>1897.83</v>
      </c>
      <c r="E110" s="14"/>
      <c r="F110" s="15"/>
    </row>
    <row r="111" ht="20" customHeight="1" spans="1:6">
      <c r="A111" s="33"/>
      <c r="B111" s="12" t="s">
        <v>120</v>
      </c>
      <c r="C111" s="12">
        <v>189.084504614</v>
      </c>
      <c r="D111" s="13">
        <f t="shared" si="4"/>
        <v>2685</v>
      </c>
      <c r="E111" s="14"/>
      <c r="F111" s="15"/>
    </row>
    <row r="112" ht="20" customHeight="1" spans="1:6">
      <c r="A112" s="33"/>
      <c r="B112" s="12" t="s">
        <v>121</v>
      </c>
      <c r="C112" s="12">
        <v>39.1215027902</v>
      </c>
      <c r="D112" s="13">
        <f t="shared" si="4"/>
        <v>555.53</v>
      </c>
      <c r="E112" s="14"/>
      <c r="F112" s="15"/>
    </row>
    <row r="113" ht="20" customHeight="1" spans="1:6">
      <c r="A113" s="33"/>
      <c r="B113" s="12" t="s">
        <v>122</v>
      </c>
      <c r="C113" s="12">
        <v>345.10379779</v>
      </c>
      <c r="D113" s="13">
        <f t="shared" si="4"/>
        <v>4900.47</v>
      </c>
      <c r="E113" s="14"/>
      <c r="F113" s="15"/>
    </row>
    <row r="114" ht="20" customHeight="1" spans="1:6">
      <c r="A114" s="33"/>
      <c r="B114" s="12" t="s">
        <v>123</v>
      </c>
      <c r="C114" s="12">
        <v>54.3578153907</v>
      </c>
      <c r="D114" s="13">
        <f t="shared" si="4"/>
        <v>771.88</v>
      </c>
      <c r="E114" s="14"/>
      <c r="F114" s="15"/>
    </row>
    <row r="115" ht="20" customHeight="1" spans="1:6">
      <c r="A115" s="33"/>
      <c r="B115" s="12" t="s">
        <v>124</v>
      </c>
      <c r="C115" s="12">
        <v>10.4427931942</v>
      </c>
      <c r="D115" s="13">
        <f t="shared" si="4"/>
        <v>148.29</v>
      </c>
      <c r="E115" s="14"/>
      <c r="F115" s="15"/>
    </row>
    <row r="116" ht="20" customHeight="1" spans="1:6">
      <c r="A116" s="33"/>
      <c r="B116" s="12" t="s">
        <v>125</v>
      </c>
      <c r="C116" s="12">
        <v>215.349807058</v>
      </c>
      <c r="D116" s="13">
        <f t="shared" si="4"/>
        <v>3057.97</v>
      </c>
      <c r="E116" s="14"/>
      <c r="F116" s="15"/>
    </row>
    <row r="117" ht="20" customHeight="1" spans="1:6">
      <c r="A117" s="30"/>
      <c r="B117" s="12" t="s">
        <v>108</v>
      </c>
      <c r="C117" s="12">
        <v>444.393960368</v>
      </c>
      <c r="D117" s="13">
        <f t="shared" si="4"/>
        <v>6310.39</v>
      </c>
      <c r="E117" s="14"/>
      <c r="F117" s="15"/>
    </row>
    <row r="118" ht="20" customHeight="1" spans="1:6">
      <c r="A118" s="13" t="s">
        <v>126</v>
      </c>
      <c r="B118" s="12" t="s">
        <v>127</v>
      </c>
      <c r="C118" s="12">
        <v>754.700260403</v>
      </c>
      <c r="D118" s="13">
        <f t="shared" si="4"/>
        <v>10716.74</v>
      </c>
      <c r="E118" s="14"/>
      <c r="F118" s="15"/>
    </row>
    <row r="119" ht="20" customHeight="1" spans="1:6">
      <c r="A119" s="32" t="s">
        <v>128</v>
      </c>
      <c r="B119" s="12" t="s">
        <v>129</v>
      </c>
      <c r="C119" s="12">
        <v>440.657944612</v>
      </c>
      <c r="D119" s="13">
        <f t="shared" si="4"/>
        <v>6257.34</v>
      </c>
      <c r="E119" s="14"/>
      <c r="F119" s="15"/>
    </row>
    <row r="120" ht="20" customHeight="1" spans="1:6">
      <c r="A120" s="33"/>
      <c r="B120" s="12" t="s">
        <v>130</v>
      </c>
      <c r="C120" s="12">
        <v>89.7687044538</v>
      </c>
      <c r="D120" s="13">
        <f t="shared" si="4"/>
        <v>1274.72</v>
      </c>
      <c r="E120" s="14"/>
      <c r="F120" s="15"/>
    </row>
    <row r="121" ht="20" customHeight="1" spans="1:6">
      <c r="A121" s="33"/>
      <c r="B121" s="12" t="s">
        <v>131</v>
      </c>
      <c r="C121" s="12">
        <v>1489.99642429</v>
      </c>
      <c r="D121" s="13">
        <f t="shared" si="4"/>
        <v>21157.95</v>
      </c>
      <c r="E121" s="14"/>
      <c r="F121" s="15"/>
    </row>
    <row r="122" ht="20" customHeight="1" spans="1:6">
      <c r="A122" s="30"/>
      <c r="B122" s="12" t="s">
        <v>132</v>
      </c>
      <c r="C122" s="12">
        <v>148.221021831</v>
      </c>
      <c r="D122" s="13">
        <f t="shared" si="4"/>
        <v>2104.74</v>
      </c>
      <c r="E122" s="14"/>
      <c r="F122" s="15"/>
    </row>
    <row r="123" ht="20" customHeight="1" spans="1:6">
      <c r="A123" s="32" t="s">
        <v>133</v>
      </c>
      <c r="B123" s="12" t="s">
        <v>134</v>
      </c>
      <c r="C123" s="12">
        <v>190.051047807</v>
      </c>
      <c r="D123" s="13">
        <f t="shared" si="4"/>
        <v>2698.72</v>
      </c>
      <c r="E123" s="14"/>
      <c r="F123" s="15"/>
    </row>
    <row r="124" ht="20" customHeight="1" spans="1:6">
      <c r="A124" s="33"/>
      <c r="B124" s="12" t="s">
        <v>135</v>
      </c>
      <c r="C124" s="12">
        <v>116.59621698</v>
      </c>
      <c r="D124" s="13">
        <f t="shared" si="4"/>
        <v>1655.67</v>
      </c>
      <c r="E124" s="14"/>
      <c r="F124" s="15"/>
    </row>
    <row r="125" ht="20" customHeight="1" spans="1:6">
      <c r="A125" s="33"/>
      <c r="B125" s="12" t="s">
        <v>136</v>
      </c>
      <c r="C125" s="12">
        <v>718.6334891</v>
      </c>
      <c r="D125" s="13">
        <f t="shared" si="4"/>
        <v>10204.6</v>
      </c>
      <c r="E125" s="14"/>
      <c r="F125" s="15"/>
    </row>
    <row r="126" ht="20" customHeight="1" spans="1:6">
      <c r="A126" s="33"/>
      <c r="B126" s="12" t="s">
        <v>137</v>
      </c>
      <c r="C126" s="12">
        <v>148.565268016</v>
      </c>
      <c r="D126" s="13">
        <f t="shared" si="4"/>
        <v>2109.63</v>
      </c>
      <c r="E126" s="14"/>
      <c r="F126" s="15"/>
    </row>
    <row r="127" ht="20" customHeight="1" spans="1:6">
      <c r="A127" s="33"/>
      <c r="B127" s="12" t="s">
        <v>138</v>
      </c>
      <c r="C127" s="12">
        <v>1342.28439226</v>
      </c>
      <c r="D127" s="13">
        <f t="shared" si="4"/>
        <v>19060.44</v>
      </c>
      <c r="E127" s="14"/>
      <c r="F127" s="15"/>
    </row>
    <row r="128" ht="20" customHeight="1" spans="1:6">
      <c r="A128" s="33"/>
      <c r="B128" s="12" t="s">
        <v>139</v>
      </c>
      <c r="C128" s="12">
        <v>1916.64006431</v>
      </c>
      <c r="D128" s="13">
        <f t="shared" si="4"/>
        <v>27216.29</v>
      </c>
      <c r="E128" s="14"/>
      <c r="F128" s="15"/>
    </row>
    <row r="129" ht="20" customHeight="1" spans="1:6">
      <c r="A129" s="33"/>
      <c r="B129" s="12" t="s">
        <v>138</v>
      </c>
      <c r="C129" s="12">
        <v>116.896296985</v>
      </c>
      <c r="D129" s="13">
        <f t="shared" si="4"/>
        <v>1659.93</v>
      </c>
      <c r="E129" s="14"/>
      <c r="F129" s="15"/>
    </row>
    <row r="130" ht="20" customHeight="1" spans="1:6">
      <c r="A130" s="33"/>
      <c r="B130" s="12" t="s">
        <v>140</v>
      </c>
      <c r="C130" s="12">
        <v>52.7832823453</v>
      </c>
      <c r="D130" s="13">
        <f t="shared" si="4"/>
        <v>749.52</v>
      </c>
      <c r="E130" s="14"/>
      <c r="F130" s="15"/>
    </row>
    <row r="131" ht="20" customHeight="1" spans="1:6">
      <c r="A131" s="33"/>
      <c r="B131" s="12" t="s">
        <v>141</v>
      </c>
      <c r="C131" s="12">
        <v>50.4881123817</v>
      </c>
      <c r="D131" s="13">
        <f t="shared" si="4"/>
        <v>716.93</v>
      </c>
      <c r="E131" s="14"/>
      <c r="F131" s="15"/>
    </row>
    <row r="132" ht="20" customHeight="1" spans="1:6">
      <c r="A132" s="33"/>
      <c r="B132" s="12" t="s">
        <v>142</v>
      </c>
      <c r="C132" s="12">
        <v>104.742934729</v>
      </c>
      <c r="D132" s="13">
        <f t="shared" si="4"/>
        <v>1487.35</v>
      </c>
      <c r="E132" s="14"/>
      <c r="F132" s="15"/>
    </row>
    <row r="133" ht="20" customHeight="1" spans="1:6">
      <c r="A133" s="33"/>
      <c r="B133" s="12" t="s">
        <v>143</v>
      </c>
      <c r="C133" s="12">
        <v>53.1661633769</v>
      </c>
      <c r="D133" s="13">
        <f t="shared" si="4"/>
        <v>754.96</v>
      </c>
      <c r="E133" s="14"/>
      <c r="F133" s="15"/>
    </row>
    <row r="134" ht="20" customHeight="1" spans="1:6">
      <c r="A134" s="30"/>
      <c r="B134" s="12" t="s">
        <v>144</v>
      </c>
      <c r="C134" s="12">
        <v>212.491029827</v>
      </c>
      <c r="D134" s="13">
        <f t="shared" si="4"/>
        <v>3017.37</v>
      </c>
      <c r="E134" s="14"/>
      <c r="F134" s="15"/>
    </row>
    <row r="135" ht="20" customHeight="1" spans="1:6">
      <c r="A135" s="13" t="s">
        <v>26</v>
      </c>
      <c r="B135" s="12"/>
      <c r="C135" s="12">
        <f>SUM(C72:C134)</f>
        <v>17670.9769029435</v>
      </c>
      <c r="D135" s="13">
        <f>SUM(D72:D134)</f>
        <v>250927.87</v>
      </c>
      <c r="E135" s="14"/>
      <c r="F135" s="14"/>
    </row>
  </sheetData>
  <mergeCells count="18">
    <mergeCell ref="A2:D2"/>
    <mergeCell ref="A4:D4"/>
    <mergeCell ref="A22:D22"/>
    <mergeCell ref="A53:D53"/>
    <mergeCell ref="A65:D65"/>
    <mergeCell ref="A70:D70"/>
    <mergeCell ref="A9:A10"/>
    <mergeCell ref="A11:A14"/>
    <mergeCell ref="A15:A17"/>
    <mergeCell ref="A25:A33"/>
    <mergeCell ref="A36:A37"/>
    <mergeCell ref="A38:A39"/>
    <mergeCell ref="A40:A41"/>
    <mergeCell ref="A42:A43"/>
    <mergeCell ref="A73:A75"/>
    <mergeCell ref="A76:A117"/>
    <mergeCell ref="A119:A122"/>
    <mergeCell ref="A123:A134"/>
  </mergeCells>
  <pageMargins left="0.699305555555556" right="0.699305555555556" top="0.75" bottom="0.75" header="0.3" footer="0.3"/>
  <pageSetup paperSize="9" scale="86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22" workbookViewId="0">
      <selection activeCell="I30" sqref="I30"/>
    </sheetView>
  </sheetViews>
  <sheetFormatPr defaultColWidth="9" defaultRowHeight="13.5"/>
  <cols>
    <col min="1" max="1" width="9.375"/>
    <col min="3" max="3" width="10.375"/>
    <col min="4" max="4" width="9.375"/>
  </cols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清风明月</cp:lastModifiedBy>
  <dcterms:created xsi:type="dcterms:W3CDTF">2023-05-12T11:15:00Z</dcterms:created>
  <dcterms:modified xsi:type="dcterms:W3CDTF">2026-01-19T01:15:29Z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F2243DA5B41E41FC9CF71B598290F287_13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