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2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<sst xmlns="http://schemas.openxmlformats.org/spreadsheetml/2006/main" count="282" uniqueCount="134">
  <si>
    <t>附件7</t>
  </si>
  <si>
    <t>部门绩效自评结果公开汇总表</t>
  </si>
  <si>
    <t>主管部门：赞皇县农业农村局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</si>
  <si>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</si>
  <si>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</si>
  <si>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</si>
  <si>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</si>
  <si>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</si>
  <si>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</si>
  <si>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</si>
  <si>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</si>
  <si>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</si>
  <si>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</si>
  <si>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</si>
  <si>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</si>
  <si>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</si>
  <si>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</si>
  <si>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赞皇县槐河沿岸乡村振兴示范区建设项目</t>
  </si>
  <si>
    <t>赞皇县农业农村局</t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</si>
  <si>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年小额贴息项目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</si>
  <si>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年消费扶贫产销对接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</si>
  <si>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年稳岗补贴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</si>
  <si>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年外出务工交通补贴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</si>
  <si>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年雨露计划项目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</si>
  <si>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年农村人居环境整治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</si>
  <si>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年公益岗补贴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</si>
  <si>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年项目管理费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</si>
  <si>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年农村生活垃圾清扫清运保洁项目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</si>
  <si>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年企业贴息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</si>
  <si>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年动物强制免疫项目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</si>
  <si>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年原农村农机员、农技员、兽医养老补助项目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</si>
  <si>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年大豆玉米复合种植项目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</si>
  <si>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年粮油规模种植单产提升项目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</si>
  <si>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年基层农技推广体系改革与建设项目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</si>
  <si>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年入冀动物指定通道项目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</si>
  <si>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年绿色优质农产品精品基地项目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</si>
  <si>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年奶业新型经营主体培育项目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</si>
  <si>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年粮油生产保障小麦</t>
    </r>
    <r>
      <rPr>
        <sz val="11"/>
        <rFont val="Calibri"/>
        <charset val="134"/>
      </rPr>
      <t>”</t>
    </r>
    <r>
      <rPr>
        <sz val="11"/>
        <rFont val="宋体"/>
        <charset val="134"/>
      </rPr>
      <t>一喷三防</t>
    </r>
    <r>
      <rPr>
        <sz val="11"/>
        <rFont val="Calibri"/>
        <charset val="134"/>
      </rPr>
      <t>“</t>
    </r>
    <r>
      <rPr>
        <sz val="11"/>
        <rFont val="宋体"/>
        <charset val="134"/>
      </rPr>
      <t>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</si>
  <si>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年养殖环节无害化处理项目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</si>
  <si>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年耕地地力保护补贴项目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</si>
  <si>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年新型农业经营主体培育（其他产业）项目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</si>
  <si>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年非洲猪瘟检测项目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</si>
  <si>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年养殖环节无害化处理补助项目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</si>
  <si>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年农药减量控害技术示范项目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</si>
  <si>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年屠宰环节无害化处理补助项目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</si>
  <si>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年设施蔬菜生产能力提升项目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</si>
  <si>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年千亿级中药材产业工程</t>
    </r>
  </si>
  <si>
    <t>赞皇县2024年张楞乡片区高标准农田改造提升项目</t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</si>
  <si>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年农业高质量发展基地项目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</si>
  <si>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年畜禽种质资源保护项目</t>
    </r>
  </si>
  <si>
    <r>
      <rPr>
        <sz val="11"/>
        <rFont val="Calibri"/>
        <charset val="134"/>
      </rPr>
      <t>024</t>
    </r>
    <r>
      <rPr>
        <sz val="11"/>
        <rFont val="宋体"/>
        <charset val="134"/>
      </rPr>
      <t>年畜牧种业创新攻关项目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</si>
  <si>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年厕所改造项目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</si>
  <si>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年和美乡村精品村建设项目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</si>
  <si>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年农民合作社项目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</si>
  <si>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年支持家庭农场项目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</si>
  <si>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年赞皇县</t>
    </r>
    <r>
      <rPr>
        <sz val="11"/>
        <rFont val="Calibri"/>
        <charset val="134"/>
      </rPr>
      <t>2024</t>
    </r>
    <r>
      <rPr>
        <sz val="11"/>
        <rFont val="宋体"/>
        <charset val="134"/>
      </rPr>
      <t>年人居环境整治项目</t>
    </r>
  </si>
  <si>
    <r>
      <rPr>
        <sz val="11"/>
        <rFont val="宋体"/>
        <charset val="134"/>
      </rPr>
      <t>赞皇县</t>
    </r>
    <r>
      <rPr>
        <sz val="11"/>
        <rFont val="Calibri"/>
        <charset val="134"/>
      </rPr>
      <t>2022</t>
    </r>
    <r>
      <rPr>
        <sz val="11"/>
        <rFont val="宋体"/>
        <charset val="134"/>
      </rPr>
      <t>年厕所改造项目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</si>
  <si>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年赞皇县革命老区重点村建设项目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</si>
  <si>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年农产品质量安全监管项目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</si>
  <si>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年病死畜禽无害化处理全覆盖项目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</si>
  <si>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年耕地质量监测与保护提升项目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</si>
  <si>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年粮油绿色高产高效项目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</si>
  <si>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年小型农田水利工程项目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</si>
  <si>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年畜产品监测经费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</si>
  <si>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年农机监理经费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</si>
  <si>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年农产品质量安全（蔬菜检测）经费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</si>
  <si>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年土地经营权纠纷仲裁工作经费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</si>
  <si>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年两场占地逐年补偿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</si>
  <si>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年土门乡小南沟</t>
    </r>
    <r>
      <rPr>
        <sz val="11"/>
        <rFont val="Calibri"/>
        <charset val="134"/>
      </rPr>
      <t>“</t>
    </r>
    <r>
      <rPr>
        <sz val="11"/>
        <rFont val="宋体"/>
        <charset val="134"/>
      </rPr>
      <t>原村布落</t>
    </r>
    <r>
      <rPr>
        <sz val="11"/>
        <rFont val="Calibri"/>
        <charset val="134"/>
      </rPr>
      <t>“</t>
    </r>
    <r>
      <rPr>
        <sz val="11"/>
        <rFont val="宋体"/>
        <charset val="134"/>
      </rPr>
      <t>基础设施建设项目</t>
    </r>
  </si>
  <si>
    <r>
      <rPr>
        <sz val="11"/>
        <rFont val="Calibri"/>
        <charset val="134"/>
      </rPr>
      <t>2023</t>
    </r>
    <r>
      <rPr>
        <sz val="11"/>
        <rFont val="宋体"/>
        <charset val="134"/>
      </rPr>
      <t>年酸枣仁区域公用品牌发展战略规划项目</t>
    </r>
  </si>
  <si>
    <r>
      <rPr>
        <sz val="11"/>
        <rFont val="宋体"/>
        <charset val="134"/>
      </rPr>
      <t>赞皇县</t>
    </r>
    <r>
      <rPr>
        <sz val="11"/>
        <rFont val="Calibri"/>
        <charset val="134"/>
      </rPr>
      <t>2023</t>
    </r>
    <r>
      <rPr>
        <sz val="11"/>
        <rFont val="宋体"/>
        <charset val="134"/>
      </rPr>
      <t>年</t>
    </r>
    <r>
      <rPr>
        <sz val="11"/>
        <rFont val="Calibri"/>
        <charset val="134"/>
      </rPr>
      <t>“</t>
    </r>
    <r>
      <rPr>
        <sz val="11"/>
        <rFont val="宋体"/>
        <charset val="134"/>
      </rPr>
      <t>双认证</t>
    </r>
    <r>
      <rPr>
        <sz val="11"/>
        <rFont val="Calibri"/>
        <charset val="134"/>
      </rPr>
      <t>”</t>
    </r>
    <r>
      <rPr>
        <sz val="11"/>
        <rFont val="宋体"/>
        <charset val="134"/>
      </rPr>
      <t>项目</t>
    </r>
  </si>
  <si>
    <t>赞皇酸枣仁基原鉴定研究项目</t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</si>
  <si>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年农业防灾减灾和水利救灾小麦病虫害防控项目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</si>
  <si>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年新建厕所项目</t>
    </r>
  </si>
  <si>
    <r>
      <rPr>
        <sz val="11"/>
        <rFont val="宋体"/>
        <charset val="134"/>
      </rPr>
      <t>赞皇县</t>
    </r>
    <r>
      <rPr>
        <sz val="11"/>
        <rFont val="Calibri"/>
        <charset val="134"/>
      </rPr>
      <t>2024</t>
    </r>
    <r>
      <rPr>
        <sz val="11"/>
        <rFont val="宋体"/>
        <charset val="134"/>
      </rPr>
      <t>年生猪良种补贴项目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</si>
  <si>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年农业社会化服务项目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</si>
  <si>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年农业产业强镇项目号）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</si>
  <si>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年创新驿站项目（冀财农【</t>
    </r>
    <r>
      <rPr>
        <sz val="11"/>
        <rFont val="Calibri"/>
        <charset val="134"/>
      </rPr>
      <t>2024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46</t>
    </r>
    <r>
      <rPr>
        <sz val="11"/>
        <rFont val="宋体"/>
        <charset val="134"/>
      </rPr>
      <t>号）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</si>
  <si>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年转基因玉米试点项目（冀财农【</t>
    </r>
    <r>
      <rPr>
        <sz val="11"/>
        <rFont val="Calibri"/>
        <charset val="134"/>
      </rPr>
      <t>2024</t>
    </r>
    <r>
      <rPr>
        <sz val="11"/>
        <rFont val="宋体"/>
        <charset val="134"/>
      </rPr>
      <t>】</t>
    </r>
    <r>
      <rPr>
        <sz val="11"/>
        <rFont val="Calibri"/>
        <charset val="134"/>
      </rPr>
      <t>46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</si>
  <si>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年农产品检测项目</t>
    </r>
  </si>
  <si>
    <r>
      <rPr>
        <sz val="11"/>
        <rFont val="宋体"/>
        <charset val="134"/>
      </rPr>
      <t>赞皇县</t>
    </r>
    <r>
      <rPr>
        <sz val="11"/>
        <rFont val="Calibri"/>
        <charset val="134"/>
      </rPr>
      <t>2021</t>
    </r>
    <r>
      <rPr>
        <sz val="11"/>
        <rFont val="宋体"/>
        <charset val="134"/>
      </rPr>
      <t>年许亭乡、院头镇高标准农田建设项目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</si>
  <si>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年休闲农业与乡村旅游星级企业奖励项目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</si>
  <si>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年太行鸡肉用配套系培育项目</t>
    </r>
  </si>
  <si>
    <t xml:space="preserve"> </t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</si>
  <si>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年太行鸡保种项目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</si>
  <si>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年农业产业化专项扶持项目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</si>
  <si>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年石武高铁至红旗大街连接路逐年补偿</t>
    </r>
  </si>
  <si>
    <t>赞皇县特色种养创新基地</t>
  </si>
  <si>
    <t>中马峪乡村基础设施建设项目</t>
  </si>
  <si>
    <r>
      <rPr>
        <sz val="11"/>
        <rFont val="宋体"/>
        <charset val="134"/>
      </rPr>
      <t>赞皇县农业农村局</t>
    </r>
    <r>
      <rPr>
        <sz val="11"/>
        <rFont val="Calibri"/>
        <charset val="134"/>
      </rPr>
      <t>2024</t>
    </r>
    <r>
      <rPr>
        <sz val="11"/>
        <rFont val="宋体"/>
        <charset val="134"/>
      </rPr>
      <t>年户用一氧化碳报警器采购项目</t>
    </r>
  </si>
  <si>
    <t>赞皇县乡村振兴示范区二期基础设施建设项目</t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</si>
  <si>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年农机购置补贴项目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</si>
  <si>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年粮油单产提升项目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</si>
  <si>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年高素质农民培育项目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</si>
  <si>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年玉米病虫害防控项目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</si>
  <si>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</t>
    </r>
    <r>
      <rPr>
        <sz val="11"/>
        <rFont val="Calibri"/>
        <charset val="134"/>
      </rPr>
      <t>11</t>
    </r>
    <r>
      <rPr>
        <sz val="11"/>
        <rFont val="宋体"/>
        <charset val="134"/>
      </rPr>
      <t>座农村污水处理站维修服务费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</si>
  <si>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年中央农业防灾减灾和水利救灾项目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</si>
  <si>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年黄北坪上段特色民宿建设项目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</si>
  <si>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年翘香本草连翘加工产业园建设项目</t>
    </r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</si>
  <si>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年报废农机更新补贴项目</t>
    </r>
  </si>
  <si>
    <t>石家庄乡村数字产业园（东盟热带水果前置仓）项目</t>
  </si>
  <si>
    <t>鲍家滩田间产业配套路项目</t>
  </si>
  <si>
    <t>100</t>
  </si>
  <si>
    <t>北潘村酸枣种植农光互补项目</t>
  </si>
  <si>
    <t>河北玖汇酸枣清洗封闭循环水处理项目</t>
  </si>
  <si>
    <t>河庄村田间产业配套路项目</t>
  </si>
  <si>
    <t>黄北坪“十里杏花谷”沟域经济项目</t>
  </si>
  <si>
    <t>黄北坪上段特色民宿建设项目</t>
  </si>
  <si>
    <t>君乐宝赞皇种养结合储备牛养殖场项目</t>
  </si>
  <si>
    <t>梁家湾支持发展新型农村集体经济项目</t>
  </si>
  <si>
    <t>牛山沟特色民宿支持发展新型农村集体经济项目</t>
  </si>
  <si>
    <t>农垦集团酸枣GAP基地配套设施建设项目</t>
  </si>
  <si>
    <t>任家洞村酸枣园产业配套路项目</t>
  </si>
  <si>
    <t>任家洞支持发展新型农村集体经济项目</t>
  </si>
  <si>
    <t>任家洞支持发展新型农村集体经济项目（二期）</t>
  </si>
  <si>
    <t>示范区二期产业项目（锁云湖长寿岛太空舱民宿运营项目）</t>
  </si>
  <si>
    <t>寺峪樱桃结构调优示范园建设项目</t>
  </si>
  <si>
    <t>许亭村田间产业配套路项目</t>
  </si>
  <si>
    <t>赞皇县野生酸枣资源普查农业技术服务项目</t>
  </si>
  <si>
    <t>院头村田间产业配套路项目</t>
  </si>
  <si>
    <t>赞皇农产品烘干晾晒分拣包装保鲜存储场项目（二期）</t>
  </si>
  <si>
    <t>赞皇酸枣仁品牌培育策划服务项目</t>
  </si>
  <si>
    <t>赞皇酸枣仁区域公用品牌建设项目</t>
  </si>
  <si>
    <t>赞皇县瑞樱产业园樱桃结构调优项目</t>
  </si>
  <si>
    <t>赞皇县特色农产品区域品牌设计服务项目</t>
  </si>
  <si>
    <t>嶂石岩特色民宿改造提升运营项目</t>
  </si>
  <si>
    <t>赞皇县微车间手工加工项目</t>
  </si>
  <si>
    <t>2024年产业帮扶补贴项目</t>
  </si>
  <si>
    <t>2024年第一期基础设施项目</t>
  </si>
  <si>
    <t>2024年第二期基础设施项目</t>
  </si>
  <si>
    <t>2024年以工代赈项目</t>
  </si>
  <si>
    <r>
      <rPr>
        <sz val="11"/>
        <rFont val="Calibri"/>
        <charset val="134"/>
      </rPr>
      <t>2024</t>
    </r>
    <r>
      <rPr>
        <sz val="11"/>
        <rFont val="宋体"/>
        <charset val="134"/>
      </rPr>
      <t>年小型公益设施维护费</t>
    </r>
  </si>
  <si>
    <t>年初人员经费</t>
  </si>
  <si>
    <t>年初公用经费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</si>
</sst>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  <numFmt numFmtId="178" formatCode="0.00_ "/>
    <numFmt numFmtId="179" formatCode="0.00000_ "/>
    <numFmt numFmtId="180" formatCode="0.000_ "/>
    <numFmt numFmtId="181" formatCode="0.000000_ "/>
    <numFmt numFmtId="182" formatCode="0.0000_ "/>
  </numFmts>
  <fonts count="32">
    <font>
      <sz val="11"/>
      <color indexed="8"/>
      <name val="宋体"/>
      <charset val="134"/>
    </font>
    <font>
      <sz val="11"/>
      <name val="宋体"/>
      <charset val="134"/>
    </font>
    <font>
      <sz val="14"/>
      <name val="仿宋"/>
      <charset val="134"/>
    </font>
    <font>
      <sz val="12"/>
      <name val="仿宋"/>
      <charset val="134"/>
    </font>
    <font>
      <sz val="11"/>
      <color rgb="FFFF0000"/>
      <name val="宋体"/>
      <charset val="134"/>
    </font>
    <font>
      <sz val="16"/>
      <name val="黑体"/>
      <charset val="134"/>
    </font>
    <font>
      <b/>
      <sz val="22"/>
      <name val="宋体"/>
      <charset val="134"/>
    </font>
    <font>
      <sz val="22"/>
      <name val="宋体"/>
      <charset val="134"/>
    </font>
    <font>
      <sz val="11"/>
      <name val="仿宋"/>
      <charset val="134"/>
    </font>
    <font>
      <sz val="9"/>
      <name val="宋体"/>
      <charset val="134"/>
    </font>
    <font>
      <sz val="11"/>
      <name val="Calibri"/>
      <charset val="134"/>
    </font>
    <font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/>
    </xf>
    <xf numFmtId="2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>
      <alignment horizontal="left" vertical="center" wrapText="1"/>
    </xf>
    <xf numFmtId="177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178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179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180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181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182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176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>
      <alignment horizontal="center" vertical="center"/>
    </xf>
    <xf numFmtId="2" fontId="1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5" xfId="0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3"/>
  <sheetViews>
    <sheetView tabSelected="1" workbookViewId="0">
      <selection activeCell="M57" sqref="M57"/>
    </sheetView>
  </sheetViews>
  <sheetFormatPr defaultColWidth="8.75833333333333" defaultRowHeight="13.5"/>
  <cols>
    <col min="1" max="1" width="6" style="1" customWidth="1"/>
    <col min="2" max="2" width="48.625" style="4" customWidth="1"/>
    <col min="3" max="3" width="17.875" style="1" customWidth="1"/>
    <col min="4" max="4" width="11.875" style="1" customWidth="1"/>
    <col min="5" max="5" width="15.375" style="1" customWidth="1"/>
    <col min="6" max="7" width="11.875" style="1" customWidth="1"/>
    <col min="8" max="8" width="11.375" style="1" customWidth="1"/>
    <col min="9" max="9" width="9.375" style="1" customWidth="1"/>
    <col min="10" max="10" width="11.5" style="1" customWidth="1"/>
    <col min="11" max="11" width="9.25" style="1" customWidth="1"/>
    <col min="12" max="12" width="10.5" style="1" customWidth="1"/>
    <col min="13" max="16384" width="8.75833333333333" style="1"/>
  </cols>
  <sheetData>
    <row r="1" s="1" customFormat="1" ht="20.25" spans="1:2">
      <c r="A1" s="6" t="s">
        <v>0</v>
      </c>
      <c r="B1" s="7"/>
    </row>
    <row r="2" s="1" customFormat="1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s="1" customFormat="1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2" customFormat="1" ht="26.1" customHeight="1" spans="1:12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4" t="s">
        <v>3</v>
      </c>
      <c r="K4" s="14"/>
      <c r="L4" s="14"/>
    </row>
    <row r="5" s="3" customFormat="1" ht="28.5" spans="1:12">
      <c r="A5" s="15" t="s">
        <v>4</v>
      </c>
      <c r="B5" s="16" t="s">
        <v>5</v>
      </c>
      <c r="C5" s="16" t="s">
        <v>6</v>
      </c>
      <c r="D5" s="17" t="s">
        <v>7</v>
      </c>
      <c r="E5" s="18"/>
      <c r="F5" s="18"/>
      <c r="G5" s="18"/>
      <c r="H5" s="19" t="s">
        <v>8</v>
      </c>
      <c r="I5" s="19" t="s">
        <v>9</v>
      </c>
      <c r="J5" s="16" t="s">
        <v>10</v>
      </c>
      <c r="K5" s="16" t="s">
        <v>11</v>
      </c>
      <c r="L5" s="16" t="s">
        <v>12</v>
      </c>
    </row>
    <row r="6" s="3" customFormat="1" ht="23" customHeight="1" spans="1:12">
      <c r="A6" s="20"/>
      <c r="B6" s="21"/>
      <c r="C6" s="21"/>
      <c r="D6" s="22" t="s">
        <v>13</v>
      </c>
      <c r="E6" s="22" t="s">
        <v>14</v>
      </c>
      <c r="F6" s="22" t="s">
        <v>15</v>
      </c>
      <c r="G6" s="22" t="s">
        <v>16</v>
      </c>
      <c r="H6" s="19"/>
      <c r="I6" s="19"/>
      <c r="J6" s="21"/>
      <c r="K6" s="21"/>
      <c r="L6" s="21"/>
    </row>
    <row r="7" s="4" customFormat="1" ht="29" customHeight="1" spans="1:12">
      <c r="A7" s="23">
        <v>1</v>
      </c>
      <c r="B7" s="24" t="s">
        <v>17</v>
      </c>
      <c r="C7" s="25" t="s">
        <v>18</v>
      </c>
      <c r="D7" s="26"/>
      <c r="E7" s="27">
        <v>8400</v>
      </c>
      <c r="F7" s="27"/>
      <c r="G7" s="27"/>
      <c r="H7" s="27">
        <v>8400</v>
      </c>
      <c r="I7" s="26"/>
      <c r="J7" s="23"/>
      <c r="K7" s="23">
        <v>98</v>
      </c>
      <c r="L7" s="23"/>
    </row>
    <row r="8" s="4" customFormat="1" ht="25" customHeight="1" spans="1:12">
      <c r="A8" s="23">
        <v>2</v>
      </c>
      <c r="B8" s="28" t="s">
        <v>19</v>
      </c>
      <c r="C8" s="25" t="s">
        <v>18</v>
      </c>
      <c r="D8" s="23"/>
      <c r="E8" s="27">
        <v>100</v>
      </c>
      <c r="F8" s="27"/>
      <c r="G8" s="27"/>
      <c r="H8" s="27">
        <v>100</v>
      </c>
      <c r="I8" s="26"/>
      <c r="J8" s="23"/>
      <c r="K8" s="23">
        <v>100</v>
      </c>
      <c r="L8" s="23"/>
    </row>
    <row r="9" s="4" customFormat="1" ht="25" customHeight="1" spans="1:12">
      <c r="A9" s="23">
        <v>3</v>
      </c>
      <c r="B9" s="28" t="s">
        <v>20</v>
      </c>
      <c r="C9" s="25" t="s">
        <v>18</v>
      </c>
      <c r="D9" s="23"/>
      <c r="E9" s="27">
        <v>20</v>
      </c>
      <c r="F9" s="27"/>
      <c r="G9" s="27"/>
      <c r="H9" s="27">
        <v>20</v>
      </c>
      <c r="I9" s="26"/>
      <c r="J9" s="23"/>
      <c r="K9" s="23">
        <v>100</v>
      </c>
      <c r="L9" s="23"/>
    </row>
    <row r="10" s="4" customFormat="1" ht="25" customHeight="1" spans="1:12">
      <c r="A10" s="23">
        <v>4</v>
      </c>
      <c r="B10" s="28" t="s">
        <v>21</v>
      </c>
      <c r="C10" s="25" t="s">
        <v>18</v>
      </c>
      <c r="D10" s="29"/>
      <c r="E10" s="29">
        <v>16.2</v>
      </c>
      <c r="F10" s="29"/>
      <c r="G10" s="29"/>
      <c r="H10" s="29">
        <v>16.2</v>
      </c>
      <c r="I10" s="26"/>
      <c r="J10" s="23"/>
      <c r="K10" s="23">
        <v>100</v>
      </c>
      <c r="L10" s="23"/>
    </row>
    <row r="11" s="4" customFormat="1" ht="25" customHeight="1" spans="1:12">
      <c r="A11" s="23">
        <v>5</v>
      </c>
      <c r="B11" s="28" t="s">
        <v>22</v>
      </c>
      <c r="C11" s="25" t="s">
        <v>18</v>
      </c>
      <c r="D11" s="23"/>
      <c r="E11" s="27">
        <v>21</v>
      </c>
      <c r="F11" s="27"/>
      <c r="G11" s="30">
        <v>15.71</v>
      </c>
      <c r="H11" s="30">
        <f>SUM(E11:G11)</f>
        <v>36.71</v>
      </c>
      <c r="I11" s="26"/>
      <c r="J11" s="23"/>
      <c r="K11" s="23">
        <v>100</v>
      </c>
      <c r="L11" s="23"/>
    </row>
    <row r="12" s="4" customFormat="1" ht="25" customHeight="1" spans="1:12">
      <c r="A12" s="23">
        <v>6</v>
      </c>
      <c r="B12" s="28" t="s">
        <v>23</v>
      </c>
      <c r="C12" s="25" t="s">
        <v>18</v>
      </c>
      <c r="D12" s="23"/>
      <c r="E12" s="29">
        <v>168.9</v>
      </c>
      <c r="F12" s="29"/>
      <c r="G12" s="29"/>
      <c r="H12" s="29">
        <v>168.9</v>
      </c>
      <c r="I12" s="26"/>
      <c r="J12" s="23"/>
      <c r="K12" s="23">
        <v>99</v>
      </c>
      <c r="L12" s="23"/>
    </row>
    <row r="13" s="4" customFormat="1" ht="25" customHeight="1" spans="1:12">
      <c r="A13" s="23">
        <v>7</v>
      </c>
      <c r="B13" s="28" t="s">
        <v>24</v>
      </c>
      <c r="C13" s="25" t="s">
        <v>18</v>
      </c>
      <c r="D13" s="23"/>
      <c r="E13" s="27">
        <v>200</v>
      </c>
      <c r="F13" s="27"/>
      <c r="G13" s="27"/>
      <c r="H13" s="27">
        <v>200</v>
      </c>
      <c r="I13" s="26"/>
      <c r="J13" s="23"/>
      <c r="K13" s="23">
        <v>100</v>
      </c>
      <c r="L13" s="23"/>
    </row>
    <row r="14" s="4" customFormat="1" ht="25" customHeight="1" spans="1:12">
      <c r="A14" s="23">
        <v>8</v>
      </c>
      <c r="B14" s="28" t="s">
        <v>25</v>
      </c>
      <c r="C14" s="25" t="s">
        <v>18</v>
      </c>
      <c r="D14" s="26">
        <v>199.65</v>
      </c>
      <c r="E14" s="26">
        <v>196.95</v>
      </c>
      <c r="F14" s="26"/>
      <c r="G14" s="26"/>
      <c r="H14" s="26">
        <f>SUM(D14:G14)</f>
        <v>396.6</v>
      </c>
      <c r="I14" s="26"/>
      <c r="J14" s="23"/>
      <c r="K14" s="23">
        <v>100</v>
      </c>
      <c r="L14" s="23"/>
    </row>
    <row r="15" s="4" customFormat="1" ht="25" customHeight="1" spans="1:12">
      <c r="A15" s="23">
        <v>9</v>
      </c>
      <c r="B15" s="28" t="s">
        <v>26</v>
      </c>
      <c r="C15" s="25" t="s">
        <v>18</v>
      </c>
      <c r="D15" s="26">
        <v>46</v>
      </c>
      <c r="E15" s="26"/>
      <c r="F15" s="26"/>
      <c r="G15" s="31">
        <v>642.51767</v>
      </c>
      <c r="H15" s="31">
        <f>D15+G15</f>
        <v>688.51767</v>
      </c>
      <c r="I15" s="26"/>
      <c r="J15" s="23"/>
      <c r="K15" s="23">
        <v>100</v>
      </c>
      <c r="L15" s="23"/>
    </row>
    <row r="16" s="4" customFormat="1" ht="25" customHeight="1" spans="1:12">
      <c r="A16" s="23">
        <v>10</v>
      </c>
      <c r="B16" s="28" t="s">
        <v>27</v>
      </c>
      <c r="C16" s="25" t="s">
        <v>18</v>
      </c>
      <c r="D16" s="26"/>
      <c r="E16" s="26"/>
      <c r="F16" s="26"/>
      <c r="G16" s="30">
        <v>2057.56</v>
      </c>
      <c r="H16" s="30">
        <v>2057.56</v>
      </c>
      <c r="I16" s="26"/>
      <c r="J16" s="23"/>
      <c r="K16" s="23">
        <v>100</v>
      </c>
      <c r="L16" s="23"/>
    </row>
    <row r="17" s="4" customFormat="1" ht="31" customHeight="1" spans="1:12">
      <c r="A17" s="23">
        <v>11</v>
      </c>
      <c r="B17" s="28" t="s">
        <v>28</v>
      </c>
      <c r="C17" s="25" t="s">
        <v>18</v>
      </c>
      <c r="D17" s="26"/>
      <c r="E17" s="26"/>
      <c r="F17" s="26"/>
      <c r="G17" s="32">
        <v>35.865</v>
      </c>
      <c r="H17" s="32">
        <v>35.865</v>
      </c>
      <c r="I17" s="26"/>
      <c r="J17" s="23"/>
      <c r="K17" s="23">
        <v>100</v>
      </c>
      <c r="L17" s="23"/>
    </row>
    <row r="18" s="4" customFormat="1" ht="31" customHeight="1" spans="1:12">
      <c r="A18" s="23">
        <v>12</v>
      </c>
      <c r="B18" s="28" t="s">
        <v>29</v>
      </c>
      <c r="C18" s="25" t="s">
        <v>18</v>
      </c>
      <c r="D18" s="26">
        <v>62.75</v>
      </c>
      <c r="E18" s="26">
        <v>6.61</v>
      </c>
      <c r="F18" s="26"/>
      <c r="G18" s="26">
        <v>5.5</v>
      </c>
      <c r="H18" s="26">
        <f>D18+E18+G18</f>
        <v>74.86</v>
      </c>
      <c r="I18" s="26"/>
      <c r="J18" s="23"/>
      <c r="K18" s="23">
        <v>100</v>
      </c>
      <c r="L18" s="23"/>
    </row>
    <row r="19" s="4" customFormat="1" ht="31" customHeight="1" spans="1:12">
      <c r="A19" s="23">
        <v>13</v>
      </c>
      <c r="B19" s="28" t="s">
        <v>30</v>
      </c>
      <c r="C19" s="25" t="s">
        <v>18</v>
      </c>
      <c r="D19" s="26"/>
      <c r="E19" s="26">
        <v>48.92</v>
      </c>
      <c r="F19" s="26"/>
      <c r="G19" s="32">
        <v>20.004</v>
      </c>
      <c r="H19" s="32">
        <f>SUM(E19:G19)</f>
        <v>68.924</v>
      </c>
      <c r="I19" s="26"/>
      <c r="J19" s="23"/>
      <c r="K19" s="23">
        <v>99</v>
      </c>
      <c r="L19" s="23"/>
    </row>
    <row r="20" s="4" customFormat="1" ht="31" customHeight="1" spans="1:12">
      <c r="A20" s="23">
        <v>14</v>
      </c>
      <c r="B20" s="28" t="s">
        <v>31</v>
      </c>
      <c r="C20" s="25" t="s">
        <v>18</v>
      </c>
      <c r="D20" s="27">
        <v>75</v>
      </c>
      <c r="E20" s="27"/>
      <c r="F20" s="27"/>
      <c r="G20" s="27"/>
      <c r="H20" s="27">
        <v>75</v>
      </c>
      <c r="I20" s="26"/>
      <c r="J20" s="23"/>
      <c r="K20" s="23">
        <v>98</v>
      </c>
      <c r="L20" s="23"/>
    </row>
    <row r="21" s="4" customFormat="1" ht="31" customHeight="1" spans="1:12">
      <c r="A21" s="23">
        <v>15</v>
      </c>
      <c r="B21" s="28" t="s">
        <v>31</v>
      </c>
      <c r="C21" s="25" t="s">
        <v>18</v>
      </c>
      <c r="D21" s="27"/>
      <c r="E21" s="27">
        <v>25</v>
      </c>
      <c r="F21" s="27"/>
      <c r="G21" s="27"/>
      <c r="H21" s="27">
        <v>25</v>
      </c>
      <c r="I21" s="26"/>
      <c r="J21" s="23"/>
      <c r="K21" s="23">
        <v>98</v>
      </c>
      <c r="L21" s="23"/>
    </row>
    <row r="22" s="4" customFormat="1" ht="31" customHeight="1" spans="1:12">
      <c r="A22" s="23">
        <v>16</v>
      </c>
      <c r="B22" s="28" t="s">
        <v>32</v>
      </c>
      <c r="C22" s="25" t="s">
        <v>18</v>
      </c>
      <c r="D22" s="27">
        <v>20</v>
      </c>
      <c r="E22" s="27"/>
      <c r="F22" s="27"/>
      <c r="G22" s="27"/>
      <c r="H22" s="27">
        <v>20</v>
      </c>
      <c r="I22" s="26"/>
      <c r="J22" s="23"/>
      <c r="K22" s="23">
        <v>99</v>
      </c>
      <c r="L22" s="23"/>
    </row>
    <row r="23" s="4" customFormat="1" ht="31" customHeight="1" spans="1:12">
      <c r="A23" s="23">
        <v>17</v>
      </c>
      <c r="B23" s="28" t="s">
        <v>33</v>
      </c>
      <c r="C23" s="25" t="s">
        <v>18</v>
      </c>
      <c r="D23" s="27">
        <v>86</v>
      </c>
      <c r="E23" s="27"/>
      <c r="F23" s="27"/>
      <c r="G23" s="27"/>
      <c r="H23" s="27">
        <v>86</v>
      </c>
      <c r="I23" s="26"/>
      <c r="J23" s="23"/>
      <c r="K23" s="23">
        <v>98</v>
      </c>
      <c r="L23" s="23"/>
    </row>
    <row r="24" s="4" customFormat="1" ht="31" customHeight="1" spans="1:12">
      <c r="A24" s="23">
        <v>18</v>
      </c>
      <c r="B24" s="28" t="s">
        <v>34</v>
      </c>
      <c r="C24" s="25" t="s">
        <v>18</v>
      </c>
      <c r="D24" s="27"/>
      <c r="E24" s="27">
        <v>20</v>
      </c>
      <c r="F24" s="27"/>
      <c r="G24" s="27"/>
      <c r="H24" s="27">
        <v>20</v>
      </c>
      <c r="I24" s="26"/>
      <c r="J24" s="23"/>
      <c r="K24" s="23">
        <v>100</v>
      </c>
      <c r="L24" s="23"/>
    </row>
    <row r="25" s="4" customFormat="1" ht="31" customHeight="1" spans="1:12">
      <c r="A25" s="23">
        <v>19</v>
      </c>
      <c r="B25" s="28" t="s">
        <v>35</v>
      </c>
      <c r="C25" s="25" t="s">
        <v>18</v>
      </c>
      <c r="D25" s="27"/>
      <c r="E25" s="27">
        <v>15</v>
      </c>
      <c r="F25" s="27"/>
      <c r="G25" s="27"/>
      <c r="H25" s="27">
        <v>15</v>
      </c>
      <c r="I25" s="26"/>
      <c r="J25" s="23"/>
      <c r="K25" s="23">
        <v>95</v>
      </c>
      <c r="L25" s="23"/>
    </row>
    <row r="26" s="4" customFormat="1" ht="31" customHeight="1" spans="1:12">
      <c r="A26" s="23">
        <v>20</v>
      </c>
      <c r="B26" s="28" t="s">
        <v>36</v>
      </c>
      <c r="C26" s="25" t="s">
        <v>18</v>
      </c>
      <c r="D26" s="27">
        <v>15</v>
      </c>
      <c r="E26" s="27"/>
      <c r="F26" s="27"/>
      <c r="G26" s="27"/>
      <c r="H26" s="27">
        <v>15</v>
      </c>
      <c r="I26" s="26"/>
      <c r="J26" s="23"/>
      <c r="K26" s="23">
        <v>100</v>
      </c>
      <c r="L26" s="23"/>
    </row>
    <row r="27" s="4" customFormat="1" ht="31" customHeight="1" spans="1:12">
      <c r="A27" s="23">
        <v>21</v>
      </c>
      <c r="B27" s="28" t="s">
        <v>37</v>
      </c>
      <c r="C27" s="25" t="s">
        <v>18</v>
      </c>
      <c r="D27" s="29">
        <v>30.3</v>
      </c>
      <c r="E27" s="27"/>
      <c r="F27" s="27"/>
      <c r="G27" s="27"/>
      <c r="H27" s="29">
        <v>30.3</v>
      </c>
      <c r="I27" s="26"/>
      <c r="J27" s="23"/>
      <c r="K27" s="23">
        <v>98</v>
      </c>
      <c r="L27" s="23"/>
    </row>
    <row r="28" s="4" customFormat="1" ht="31" customHeight="1" spans="1:12">
      <c r="A28" s="23">
        <v>22</v>
      </c>
      <c r="B28" s="28" t="s">
        <v>38</v>
      </c>
      <c r="C28" s="25" t="s">
        <v>18</v>
      </c>
      <c r="D28" s="26"/>
      <c r="E28" s="26">
        <v>46.34</v>
      </c>
      <c r="F28" s="26"/>
      <c r="G28" s="26"/>
      <c r="H28" s="26">
        <v>46.34</v>
      </c>
      <c r="I28" s="26"/>
      <c r="J28" s="23"/>
      <c r="K28" s="23">
        <v>100</v>
      </c>
      <c r="L28" s="23"/>
    </row>
    <row r="29" s="4" customFormat="1" ht="31" customHeight="1" spans="1:12">
      <c r="A29" s="23">
        <v>23</v>
      </c>
      <c r="B29" s="28" t="s">
        <v>39</v>
      </c>
      <c r="C29" s="25" t="s">
        <v>18</v>
      </c>
      <c r="D29" s="27">
        <v>1668</v>
      </c>
      <c r="E29" s="27"/>
      <c r="F29" s="27"/>
      <c r="G29" s="27"/>
      <c r="H29" s="27">
        <v>1668</v>
      </c>
      <c r="I29" s="26"/>
      <c r="J29" s="23"/>
      <c r="K29" s="23">
        <v>100</v>
      </c>
      <c r="L29" s="23"/>
    </row>
    <row r="30" s="4" customFormat="1" ht="31" customHeight="1" spans="1:12">
      <c r="A30" s="23">
        <v>24</v>
      </c>
      <c r="B30" s="28" t="s">
        <v>40</v>
      </c>
      <c r="C30" s="25" t="s">
        <v>18</v>
      </c>
      <c r="D30" s="27">
        <v>80</v>
      </c>
      <c r="E30" s="27"/>
      <c r="F30" s="27"/>
      <c r="G30" s="27"/>
      <c r="H30" s="27">
        <v>80</v>
      </c>
      <c r="I30" s="26"/>
      <c r="J30" s="23"/>
      <c r="K30" s="23">
        <v>100</v>
      </c>
      <c r="L30" s="23"/>
    </row>
    <row r="31" s="4" customFormat="1" ht="31" customHeight="1" spans="1:12">
      <c r="A31" s="23">
        <v>25</v>
      </c>
      <c r="B31" s="28" t="s">
        <v>41</v>
      </c>
      <c r="C31" s="25" t="s">
        <v>18</v>
      </c>
      <c r="D31" s="27"/>
      <c r="E31" s="27">
        <v>2</v>
      </c>
      <c r="F31" s="27"/>
      <c r="G31" s="27"/>
      <c r="H31" s="27">
        <v>2</v>
      </c>
      <c r="I31" s="26"/>
      <c r="J31" s="23"/>
      <c r="K31" s="23">
        <v>100</v>
      </c>
      <c r="L31" s="23"/>
    </row>
    <row r="32" s="4" customFormat="1" ht="31" customHeight="1" spans="1:12">
      <c r="A32" s="23">
        <v>26</v>
      </c>
      <c r="B32" s="28" t="s">
        <v>42</v>
      </c>
      <c r="C32" s="25" t="s">
        <v>18</v>
      </c>
      <c r="D32" s="26">
        <v>73.36</v>
      </c>
      <c r="E32" s="26"/>
      <c r="F32" s="26"/>
      <c r="G32" s="26"/>
      <c r="H32" s="26">
        <v>73.36</v>
      </c>
      <c r="I32" s="26"/>
      <c r="J32" s="23"/>
      <c r="K32" s="23">
        <v>100</v>
      </c>
      <c r="L32" s="23"/>
    </row>
    <row r="33" s="4" customFormat="1" ht="31" customHeight="1" spans="1:12">
      <c r="A33" s="23">
        <v>27</v>
      </c>
      <c r="B33" s="28" t="s">
        <v>43</v>
      </c>
      <c r="C33" s="25" t="s">
        <v>18</v>
      </c>
      <c r="D33" s="26"/>
      <c r="E33" s="27">
        <v>8</v>
      </c>
      <c r="F33" s="26"/>
      <c r="G33" s="26"/>
      <c r="H33" s="26">
        <v>8</v>
      </c>
      <c r="I33" s="26"/>
      <c r="J33" s="23"/>
      <c r="K33" s="23">
        <v>99</v>
      </c>
      <c r="L33" s="23"/>
    </row>
    <row r="34" s="4" customFormat="1" ht="31" customHeight="1" spans="1:12">
      <c r="A34" s="23">
        <v>28</v>
      </c>
      <c r="B34" s="28" t="s">
        <v>44</v>
      </c>
      <c r="C34" s="25" t="s">
        <v>18</v>
      </c>
      <c r="D34" s="26"/>
      <c r="E34" s="26">
        <v>0.7</v>
      </c>
      <c r="F34" s="26"/>
      <c r="G34" s="26"/>
      <c r="H34" s="26">
        <v>0.7</v>
      </c>
      <c r="I34" s="26"/>
      <c r="J34" s="23"/>
      <c r="K34" s="23">
        <v>100</v>
      </c>
      <c r="L34" s="23"/>
    </row>
    <row r="35" s="4" customFormat="1" ht="31" customHeight="1" spans="1:12">
      <c r="A35" s="23">
        <v>29</v>
      </c>
      <c r="B35" s="28" t="s">
        <v>45</v>
      </c>
      <c r="C35" s="25" t="s">
        <v>18</v>
      </c>
      <c r="D35" s="27">
        <v>24</v>
      </c>
      <c r="E35" s="27"/>
      <c r="F35" s="27"/>
      <c r="G35" s="27"/>
      <c r="H35" s="27">
        <v>24</v>
      </c>
      <c r="I35" s="26"/>
      <c r="J35" s="23"/>
      <c r="K35" s="23">
        <v>100</v>
      </c>
      <c r="L35" s="23"/>
    </row>
    <row r="36" s="4" customFormat="1" ht="31" customHeight="1" spans="1:12">
      <c r="A36" s="23">
        <v>30</v>
      </c>
      <c r="B36" s="28" t="s">
        <v>46</v>
      </c>
      <c r="C36" s="25" t="s">
        <v>18</v>
      </c>
      <c r="D36" s="27"/>
      <c r="E36" s="27">
        <v>200</v>
      </c>
      <c r="F36" s="27"/>
      <c r="G36" s="27"/>
      <c r="H36" s="27">
        <v>200</v>
      </c>
      <c r="I36" s="26"/>
      <c r="J36" s="23"/>
      <c r="K36" s="23">
        <v>99</v>
      </c>
      <c r="L36" s="23"/>
    </row>
    <row r="37" s="4" customFormat="1" ht="31" customHeight="1" spans="1:12">
      <c r="A37" s="23">
        <v>31</v>
      </c>
      <c r="B37" s="24" t="s">
        <v>47</v>
      </c>
      <c r="C37" s="25" t="s">
        <v>18</v>
      </c>
      <c r="D37" s="27">
        <v>2600</v>
      </c>
      <c r="E37" s="27">
        <v>82</v>
      </c>
      <c r="F37" s="27"/>
      <c r="G37" s="27">
        <v>55</v>
      </c>
      <c r="H37" s="27">
        <v>2737</v>
      </c>
      <c r="I37" s="26"/>
      <c r="J37" s="23"/>
      <c r="K37" s="23">
        <v>96</v>
      </c>
      <c r="L37" s="23"/>
    </row>
    <row r="38" s="4" customFormat="1" ht="31" customHeight="1" spans="1:12">
      <c r="A38" s="23">
        <v>32</v>
      </c>
      <c r="B38" s="28" t="s">
        <v>48</v>
      </c>
      <c r="C38" s="25" t="s">
        <v>18</v>
      </c>
      <c r="D38" s="26"/>
      <c r="E38" s="27">
        <v>80</v>
      </c>
      <c r="F38" s="27"/>
      <c r="G38" s="27"/>
      <c r="H38" s="27">
        <v>80</v>
      </c>
      <c r="I38" s="26"/>
      <c r="J38" s="23"/>
      <c r="K38" s="23">
        <v>100</v>
      </c>
      <c r="L38" s="23"/>
    </row>
    <row r="39" s="4" customFormat="1" ht="31" customHeight="1" spans="1:12">
      <c r="A39" s="23">
        <v>33</v>
      </c>
      <c r="B39" s="28" t="s">
        <v>49</v>
      </c>
      <c r="C39" s="25" t="s">
        <v>18</v>
      </c>
      <c r="D39" s="26"/>
      <c r="E39" s="27">
        <v>20</v>
      </c>
      <c r="F39" s="27"/>
      <c r="G39" s="27"/>
      <c r="H39" s="27">
        <v>20</v>
      </c>
      <c r="I39" s="26"/>
      <c r="J39" s="23"/>
      <c r="K39" s="23">
        <v>100</v>
      </c>
      <c r="L39" s="23"/>
    </row>
    <row r="40" s="4" customFormat="1" ht="31" customHeight="1" spans="1:12">
      <c r="A40" s="23">
        <v>34</v>
      </c>
      <c r="B40" s="28" t="s">
        <v>50</v>
      </c>
      <c r="C40" s="25" t="s">
        <v>18</v>
      </c>
      <c r="D40" s="26"/>
      <c r="E40" s="27">
        <v>100</v>
      </c>
      <c r="F40" s="27"/>
      <c r="G40" s="27"/>
      <c r="H40" s="27">
        <v>100</v>
      </c>
      <c r="I40" s="26"/>
      <c r="J40" s="23"/>
      <c r="K40" s="23">
        <v>100</v>
      </c>
      <c r="L40" s="23"/>
    </row>
    <row r="41" s="4" customFormat="1" ht="31" customHeight="1" spans="1:12">
      <c r="A41" s="23">
        <v>35</v>
      </c>
      <c r="B41" s="28" t="s">
        <v>51</v>
      </c>
      <c r="C41" s="25" t="s">
        <v>18</v>
      </c>
      <c r="D41" s="26"/>
      <c r="E41" s="27">
        <v>152</v>
      </c>
      <c r="F41" s="27"/>
      <c r="G41" s="27"/>
      <c r="H41" s="27">
        <v>152</v>
      </c>
      <c r="I41" s="26"/>
      <c r="J41" s="23"/>
      <c r="K41" s="23">
        <v>99</v>
      </c>
      <c r="L41" s="23"/>
    </row>
    <row r="42" s="4" customFormat="1" ht="31" customHeight="1" spans="1:12">
      <c r="A42" s="23">
        <v>36</v>
      </c>
      <c r="B42" s="28" t="s">
        <v>52</v>
      </c>
      <c r="C42" s="25" t="s">
        <v>18</v>
      </c>
      <c r="D42" s="26"/>
      <c r="E42" s="27">
        <v>270</v>
      </c>
      <c r="F42" s="27"/>
      <c r="G42" s="27"/>
      <c r="H42" s="27">
        <v>270</v>
      </c>
      <c r="I42" s="26"/>
      <c r="J42" s="23"/>
      <c r="K42" s="23">
        <v>99</v>
      </c>
      <c r="L42" s="23"/>
    </row>
    <row r="43" s="4" customFormat="1" ht="31" customHeight="1" spans="1:12">
      <c r="A43" s="23">
        <v>37</v>
      </c>
      <c r="B43" s="28" t="s">
        <v>53</v>
      </c>
      <c r="C43" s="25" t="s">
        <v>18</v>
      </c>
      <c r="D43" s="26"/>
      <c r="E43" s="27"/>
      <c r="F43" s="27">
        <v>40</v>
      </c>
      <c r="G43" s="27"/>
      <c r="H43" s="27">
        <v>40</v>
      </c>
      <c r="I43" s="26"/>
      <c r="J43" s="23"/>
      <c r="K43" s="23">
        <v>100</v>
      </c>
      <c r="L43" s="23"/>
    </row>
    <row r="44" s="4" customFormat="1" ht="31" customHeight="1" spans="1:12">
      <c r="A44" s="23">
        <v>38</v>
      </c>
      <c r="B44" s="28" t="s">
        <v>54</v>
      </c>
      <c r="C44" s="25" t="s">
        <v>18</v>
      </c>
      <c r="D44" s="26"/>
      <c r="E44" s="27"/>
      <c r="F44" s="27">
        <v>20</v>
      </c>
      <c r="G44" s="27"/>
      <c r="H44" s="27">
        <v>20</v>
      </c>
      <c r="I44" s="26"/>
      <c r="J44" s="23"/>
      <c r="K44" s="23">
        <v>100</v>
      </c>
      <c r="L44" s="23"/>
    </row>
    <row r="45" s="4" customFormat="1" ht="31" customHeight="1" spans="1:12">
      <c r="A45" s="23">
        <v>39</v>
      </c>
      <c r="B45" s="28" t="s">
        <v>55</v>
      </c>
      <c r="C45" s="25" t="s">
        <v>18</v>
      </c>
      <c r="D45" s="26"/>
      <c r="E45" s="27"/>
      <c r="F45" s="27">
        <v>20</v>
      </c>
      <c r="G45" s="27"/>
      <c r="H45" s="33">
        <v>19.830322</v>
      </c>
      <c r="I45" s="26"/>
      <c r="J45" s="23"/>
      <c r="K45" s="23">
        <v>100</v>
      </c>
      <c r="L45" s="23"/>
    </row>
    <row r="46" s="4" customFormat="1" ht="31" customHeight="1" spans="1:12">
      <c r="A46" s="23">
        <v>40</v>
      </c>
      <c r="B46" s="24" t="s">
        <v>56</v>
      </c>
      <c r="C46" s="25" t="s">
        <v>18</v>
      </c>
      <c r="D46" s="26"/>
      <c r="E46" s="27"/>
      <c r="F46" s="27">
        <v>172</v>
      </c>
      <c r="G46" s="27"/>
      <c r="H46" s="27">
        <v>172</v>
      </c>
      <c r="I46" s="26"/>
      <c r="J46" s="23"/>
      <c r="K46" s="23">
        <v>98</v>
      </c>
      <c r="L46" s="23"/>
    </row>
    <row r="47" s="4" customFormat="1" ht="31" customHeight="1" spans="1:12">
      <c r="A47" s="23">
        <v>41</v>
      </c>
      <c r="B47" s="28" t="s">
        <v>57</v>
      </c>
      <c r="C47" s="25" t="s">
        <v>18</v>
      </c>
      <c r="D47" s="26"/>
      <c r="E47" s="27"/>
      <c r="F47" s="27">
        <v>69</v>
      </c>
      <c r="G47" s="27"/>
      <c r="H47" s="27">
        <v>69</v>
      </c>
      <c r="I47" s="26"/>
      <c r="J47" s="23"/>
      <c r="K47" s="23">
        <v>100</v>
      </c>
      <c r="L47" s="23"/>
    </row>
    <row r="48" s="4" customFormat="1" ht="33" customHeight="1" spans="1:12">
      <c r="A48" s="23">
        <v>42</v>
      </c>
      <c r="B48" s="28" t="s">
        <v>58</v>
      </c>
      <c r="C48" s="25" t="s">
        <v>18</v>
      </c>
      <c r="D48" s="26"/>
      <c r="E48" s="27"/>
      <c r="F48" s="27">
        <v>11</v>
      </c>
      <c r="G48" s="27"/>
      <c r="H48" s="27">
        <v>11</v>
      </c>
      <c r="I48" s="26"/>
      <c r="J48" s="23"/>
      <c r="K48" s="23">
        <v>95</v>
      </c>
      <c r="L48" s="23"/>
    </row>
    <row r="49" s="4" customFormat="1" ht="33" customHeight="1" spans="1:12">
      <c r="A49" s="23">
        <v>43</v>
      </c>
      <c r="B49" s="28" t="s">
        <v>59</v>
      </c>
      <c r="C49" s="25" t="s">
        <v>18</v>
      </c>
      <c r="D49" s="26"/>
      <c r="E49" s="26"/>
      <c r="F49" s="34">
        <v>3.1712</v>
      </c>
      <c r="G49" s="34"/>
      <c r="H49" s="34">
        <v>3.1712</v>
      </c>
      <c r="I49" s="26"/>
      <c r="J49" s="23"/>
      <c r="K49" s="23">
        <v>100</v>
      </c>
      <c r="L49" s="23"/>
    </row>
    <row r="50" s="4" customFormat="1" ht="33" customHeight="1" spans="1:12">
      <c r="A50" s="23">
        <v>44</v>
      </c>
      <c r="B50" s="28" t="s">
        <v>60</v>
      </c>
      <c r="C50" s="25" t="s">
        <v>18</v>
      </c>
      <c r="D50" s="26"/>
      <c r="E50" s="26">
        <v>1.2</v>
      </c>
      <c r="F50" s="26"/>
      <c r="G50" s="26"/>
      <c r="H50" s="26">
        <v>1.2</v>
      </c>
      <c r="I50" s="26"/>
      <c r="J50" s="23"/>
      <c r="K50" s="23">
        <v>99</v>
      </c>
      <c r="L50" s="23"/>
    </row>
    <row r="51" s="4" customFormat="1" ht="33" customHeight="1" spans="1:12">
      <c r="A51" s="23">
        <v>45</v>
      </c>
      <c r="B51" s="28" t="s">
        <v>61</v>
      </c>
      <c r="C51" s="25" t="s">
        <v>18</v>
      </c>
      <c r="D51" s="27"/>
      <c r="E51" s="27"/>
      <c r="F51" s="27">
        <v>40</v>
      </c>
      <c r="G51" s="27"/>
      <c r="H51" s="26">
        <v>40</v>
      </c>
      <c r="I51" s="26"/>
      <c r="J51" s="23"/>
      <c r="K51" s="23">
        <v>98</v>
      </c>
      <c r="L51" s="23"/>
    </row>
    <row r="52" s="4" customFormat="1" ht="33" customHeight="1" spans="1:12">
      <c r="A52" s="23">
        <v>46</v>
      </c>
      <c r="B52" s="28" t="s">
        <v>62</v>
      </c>
      <c r="C52" s="25" t="s">
        <v>18</v>
      </c>
      <c r="D52" s="27"/>
      <c r="E52" s="27">
        <v>20</v>
      </c>
      <c r="F52" s="27"/>
      <c r="G52" s="27"/>
      <c r="H52" s="34">
        <v>19.98</v>
      </c>
      <c r="I52" s="26"/>
      <c r="J52" s="23"/>
      <c r="K52" s="23">
        <v>96</v>
      </c>
      <c r="L52" s="23"/>
    </row>
    <row r="53" s="4" customFormat="1" ht="25" customHeight="1" spans="1:12">
      <c r="A53" s="23">
        <v>47</v>
      </c>
      <c r="B53" s="28" t="s">
        <v>63</v>
      </c>
      <c r="C53" s="25" t="s">
        <v>18</v>
      </c>
      <c r="D53" s="26"/>
      <c r="E53" s="26"/>
      <c r="F53" s="26"/>
      <c r="G53" s="26">
        <v>5.5</v>
      </c>
      <c r="H53" s="26">
        <v>5.5</v>
      </c>
      <c r="I53" s="26"/>
      <c r="J53" s="23"/>
      <c r="K53" s="23">
        <v>100</v>
      </c>
      <c r="L53" s="23"/>
    </row>
    <row r="54" s="4" customFormat="1" ht="25" customHeight="1" spans="1:12">
      <c r="A54" s="23">
        <v>48</v>
      </c>
      <c r="B54" s="28" t="s">
        <v>64</v>
      </c>
      <c r="C54" s="25" t="s">
        <v>18</v>
      </c>
      <c r="D54" s="26"/>
      <c r="E54" s="26"/>
      <c r="F54" s="26"/>
      <c r="G54" s="27">
        <v>1</v>
      </c>
      <c r="H54" s="27">
        <v>1</v>
      </c>
      <c r="I54" s="26"/>
      <c r="J54" s="23"/>
      <c r="K54" s="23">
        <v>100</v>
      </c>
      <c r="L54" s="23"/>
    </row>
    <row r="55" s="4" customFormat="1" ht="25" customHeight="1" spans="1:12">
      <c r="A55" s="23">
        <v>49</v>
      </c>
      <c r="B55" s="28" t="s">
        <v>65</v>
      </c>
      <c r="C55" s="25" t="s">
        <v>18</v>
      </c>
      <c r="D55" s="26"/>
      <c r="E55" s="26"/>
      <c r="F55" s="26"/>
      <c r="G55" s="27">
        <v>1</v>
      </c>
      <c r="H55" s="27">
        <v>1</v>
      </c>
      <c r="I55" s="26"/>
      <c r="J55" s="23"/>
      <c r="K55" s="23">
        <v>100</v>
      </c>
      <c r="L55" s="23"/>
    </row>
    <row r="56" s="4" customFormat="1" ht="32" customHeight="1" spans="1:12">
      <c r="A56" s="23">
        <v>50</v>
      </c>
      <c r="B56" s="28" t="s">
        <v>66</v>
      </c>
      <c r="C56" s="25" t="s">
        <v>18</v>
      </c>
      <c r="D56" s="26"/>
      <c r="E56" s="26"/>
      <c r="F56" s="26"/>
      <c r="G56" s="29">
        <v>2.5</v>
      </c>
      <c r="H56" s="29">
        <v>2.5</v>
      </c>
      <c r="I56" s="26"/>
      <c r="J56" s="23"/>
      <c r="K56" s="23">
        <v>98</v>
      </c>
      <c r="L56" s="23"/>
    </row>
    <row r="57" s="4" customFormat="1" ht="25" customHeight="1" spans="1:12">
      <c r="A57" s="23">
        <v>51</v>
      </c>
      <c r="B57" s="28" t="s">
        <v>67</v>
      </c>
      <c r="C57" s="25" t="s">
        <v>18</v>
      </c>
      <c r="D57" s="27"/>
      <c r="E57" s="27"/>
      <c r="F57" s="27"/>
      <c r="G57" s="27">
        <v>68</v>
      </c>
      <c r="H57" s="27">
        <v>68</v>
      </c>
      <c r="I57" s="26"/>
      <c r="J57" s="23"/>
      <c r="K57" s="23">
        <v>100</v>
      </c>
      <c r="L57" s="23"/>
    </row>
    <row r="58" s="4" customFormat="1" ht="33" customHeight="1" spans="1:12">
      <c r="A58" s="23">
        <v>52</v>
      </c>
      <c r="B58" s="28" t="s">
        <v>68</v>
      </c>
      <c r="C58" s="25" t="s">
        <v>18</v>
      </c>
      <c r="D58" s="27"/>
      <c r="E58" s="27">
        <v>1528</v>
      </c>
      <c r="F58" s="27"/>
      <c r="G58" s="27"/>
      <c r="H58" s="27">
        <v>1528</v>
      </c>
      <c r="I58" s="26"/>
      <c r="J58" s="23"/>
      <c r="K58" s="23">
        <v>98</v>
      </c>
      <c r="L58" s="23"/>
    </row>
    <row r="59" s="4" customFormat="1" ht="42" customHeight="1" spans="1:12">
      <c r="A59" s="23">
        <v>53</v>
      </c>
      <c r="B59" s="28" t="s">
        <v>69</v>
      </c>
      <c r="C59" s="25" t="s">
        <v>18</v>
      </c>
      <c r="D59" s="27"/>
      <c r="E59" s="27"/>
      <c r="F59" s="27"/>
      <c r="G59" s="27">
        <v>68</v>
      </c>
      <c r="H59" s="35">
        <v>68</v>
      </c>
      <c r="I59" s="26"/>
      <c r="J59" s="23"/>
      <c r="K59" s="23">
        <v>99</v>
      </c>
      <c r="L59" s="23"/>
    </row>
    <row r="60" s="4" customFormat="1" ht="25" customHeight="1" spans="1:12">
      <c r="A60" s="23">
        <v>54</v>
      </c>
      <c r="B60" s="24" t="s">
        <v>70</v>
      </c>
      <c r="C60" s="25" t="s">
        <v>18</v>
      </c>
      <c r="D60" s="26"/>
      <c r="E60" s="26"/>
      <c r="F60" s="26"/>
      <c r="G60" s="26">
        <v>36.7</v>
      </c>
      <c r="H60" s="26">
        <v>36.7</v>
      </c>
      <c r="I60" s="26"/>
      <c r="J60" s="23"/>
      <c r="K60" s="23">
        <v>100</v>
      </c>
      <c r="L60" s="23"/>
    </row>
    <row r="61" s="4" customFormat="1" ht="25" customHeight="1" spans="1:12">
      <c r="A61" s="23">
        <v>55</v>
      </c>
      <c r="B61" s="24" t="s">
        <v>71</v>
      </c>
      <c r="C61" s="25" t="s">
        <v>18</v>
      </c>
      <c r="D61" s="27"/>
      <c r="E61" s="27"/>
      <c r="F61" s="27"/>
      <c r="G61" s="27">
        <v>10</v>
      </c>
      <c r="H61" s="27">
        <v>10</v>
      </c>
      <c r="I61" s="26"/>
      <c r="J61" s="23"/>
      <c r="K61" s="23">
        <v>99</v>
      </c>
      <c r="L61" s="23"/>
    </row>
    <row r="62" s="4" customFormat="1" ht="36" customHeight="1" spans="1:12">
      <c r="A62" s="23">
        <v>56</v>
      </c>
      <c r="B62" s="28" t="s">
        <v>72</v>
      </c>
      <c r="C62" s="25" t="s">
        <v>18</v>
      </c>
      <c r="D62" s="27">
        <v>10</v>
      </c>
      <c r="E62" s="27"/>
      <c r="F62" s="27"/>
      <c r="G62" s="27"/>
      <c r="H62" s="27">
        <v>10</v>
      </c>
      <c r="I62" s="26"/>
      <c r="J62" s="23"/>
      <c r="K62" s="23">
        <v>68</v>
      </c>
      <c r="L62" s="23"/>
    </row>
    <row r="63" s="4" customFormat="1" ht="25" customHeight="1" spans="1:12">
      <c r="A63" s="23">
        <v>57</v>
      </c>
      <c r="B63" s="28" t="s">
        <v>73</v>
      </c>
      <c r="C63" s="25" t="s">
        <v>18</v>
      </c>
      <c r="D63" s="27">
        <v>155</v>
      </c>
      <c r="E63" s="27"/>
      <c r="F63" s="27"/>
      <c r="G63" s="27"/>
      <c r="H63" s="27">
        <v>155</v>
      </c>
      <c r="I63" s="26"/>
      <c r="J63" s="23"/>
      <c r="K63" s="23">
        <v>100</v>
      </c>
      <c r="L63" s="23"/>
    </row>
    <row r="64" s="4" customFormat="1" ht="25" customHeight="1" spans="1:12">
      <c r="A64" s="23">
        <v>58</v>
      </c>
      <c r="B64" s="24" t="s">
        <v>74</v>
      </c>
      <c r="C64" s="25" t="s">
        <v>18</v>
      </c>
      <c r="D64" s="27">
        <v>40</v>
      </c>
      <c r="E64" s="27"/>
      <c r="F64" s="27"/>
      <c r="G64" s="27"/>
      <c r="H64" s="27">
        <v>40</v>
      </c>
      <c r="I64" s="26"/>
      <c r="J64" s="23"/>
      <c r="K64" s="23">
        <v>100</v>
      </c>
      <c r="L64" s="23"/>
    </row>
    <row r="65" s="4" customFormat="1" ht="35" customHeight="1" spans="1:12">
      <c r="A65" s="23">
        <v>59</v>
      </c>
      <c r="B65" s="28" t="s">
        <v>75</v>
      </c>
      <c r="C65" s="25" t="s">
        <v>18</v>
      </c>
      <c r="D65" s="27">
        <v>535</v>
      </c>
      <c r="E65" s="27"/>
      <c r="F65" s="27"/>
      <c r="G65" s="27"/>
      <c r="H65" s="27">
        <v>535</v>
      </c>
      <c r="I65" s="26"/>
      <c r="J65" s="23"/>
      <c r="K65" s="23">
        <v>100</v>
      </c>
      <c r="L65" s="23"/>
    </row>
    <row r="66" s="4" customFormat="1" ht="25" customHeight="1" spans="1:12">
      <c r="A66" s="23">
        <v>60</v>
      </c>
      <c r="B66" s="28" t="s">
        <v>76</v>
      </c>
      <c r="C66" s="25" t="s">
        <v>18</v>
      </c>
      <c r="D66" s="27">
        <v>300</v>
      </c>
      <c r="E66" s="27"/>
      <c r="F66" s="27"/>
      <c r="G66" s="27"/>
      <c r="H66" s="27">
        <v>300</v>
      </c>
      <c r="I66" s="26"/>
      <c r="J66" s="23"/>
      <c r="K66" s="23">
        <v>100</v>
      </c>
      <c r="L66" s="23"/>
    </row>
    <row r="67" s="4" customFormat="1" ht="25" customHeight="1" spans="1:12">
      <c r="A67" s="23">
        <v>61</v>
      </c>
      <c r="B67" s="28" t="s">
        <v>77</v>
      </c>
      <c r="C67" s="25" t="s">
        <v>18</v>
      </c>
      <c r="D67" s="27">
        <v>20</v>
      </c>
      <c r="E67" s="27"/>
      <c r="F67" s="27"/>
      <c r="G67" s="27"/>
      <c r="H67" s="27">
        <v>20</v>
      </c>
      <c r="I67" s="26"/>
      <c r="J67" s="23"/>
      <c r="K67" s="23">
        <v>98</v>
      </c>
      <c r="L67" s="23"/>
    </row>
    <row r="68" s="4" customFormat="1" ht="35" customHeight="1" spans="1:12">
      <c r="A68" s="23">
        <v>62</v>
      </c>
      <c r="B68" s="28" t="s">
        <v>78</v>
      </c>
      <c r="C68" s="25" t="s">
        <v>18</v>
      </c>
      <c r="D68" s="27">
        <v>4</v>
      </c>
      <c r="E68" s="27"/>
      <c r="F68" s="27"/>
      <c r="G68" s="27"/>
      <c r="H68" s="27">
        <v>2</v>
      </c>
      <c r="I68" s="26"/>
      <c r="J68" s="23"/>
      <c r="K68" s="23">
        <v>98</v>
      </c>
      <c r="L68" s="23"/>
    </row>
    <row r="69" s="4" customFormat="1" ht="25" customHeight="1" spans="1:12">
      <c r="A69" s="23">
        <v>63</v>
      </c>
      <c r="B69" s="28" t="s">
        <v>79</v>
      </c>
      <c r="C69" s="25" t="s">
        <v>18</v>
      </c>
      <c r="D69" s="27"/>
      <c r="E69" s="27"/>
      <c r="F69" s="27"/>
      <c r="G69" s="27">
        <v>14</v>
      </c>
      <c r="H69" s="27">
        <v>14</v>
      </c>
      <c r="I69" s="26"/>
      <c r="J69" s="23"/>
      <c r="K69" s="23">
        <v>100</v>
      </c>
      <c r="L69" s="23"/>
    </row>
    <row r="70" s="4" customFormat="1" ht="39" customHeight="1" spans="1:12">
      <c r="A70" s="23">
        <v>64</v>
      </c>
      <c r="B70" s="24" t="s">
        <v>80</v>
      </c>
      <c r="C70" s="25" t="s">
        <v>18</v>
      </c>
      <c r="D70" s="27"/>
      <c r="E70" s="27">
        <v>880</v>
      </c>
      <c r="F70" s="27"/>
      <c r="G70" s="27"/>
      <c r="H70" s="27">
        <v>880</v>
      </c>
      <c r="I70" s="26"/>
      <c r="J70" s="23"/>
      <c r="K70" s="23">
        <v>94</v>
      </c>
      <c r="L70" s="23"/>
    </row>
    <row r="71" s="4" customFormat="1" ht="35" customHeight="1" spans="1:12">
      <c r="A71" s="23">
        <v>65</v>
      </c>
      <c r="B71" s="28" t="s">
        <v>81</v>
      </c>
      <c r="C71" s="25" t="s">
        <v>18</v>
      </c>
      <c r="D71" s="27"/>
      <c r="E71" s="27"/>
      <c r="F71" s="27">
        <v>5</v>
      </c>
      <c r="G71" s="27"/>
      <c r="H71" s="27">
        <v>5</v>
      </c>
      <c r="I71" s="26"/>
      <c r="J71" s="23"/>
      <c r="K71" s="23">
        <v>96</v>
      </c>
      <c r="L71" s="23"/>
    </row>
    <row r="72" s="4" customFormat="1" ht="35" customHeight="1" spans="1:12">
      <c r="A72" s="23">
        <v>66</v>
      </c>
      <c r="B72" s="28" t="s">
        <v>82</v>
      </c>
      <c r="C72" s="25" t="s">
        <v>18</v>
      </c>
      <c r="D72" s="27"/>
      <c r="E72" s="27"/>
      <c r="F72" s="27">
        <v>150</v>
      </c>
      <c r="G72" s="27"/>
      <c r="H72" s="27">
        <v>150</v>
      </c>
      <c r="I72" s="27" t="s">
        <v>83</v>
      </c>
      <c r="J72" s="23"/>
      <c r="K72" s="23">
        <v>90</v>
      </c>
      <c r="L72" s="23"/>
    </row>
    <row r="73" s="4" customFormat="1" ht="35" customHeight="1" spans="1:12">
      <c r="A73" s="23">
        <v>67</v>
      </c>
      <c r="B73" s="28" t="s">
        <v>84</v>
      </c>
      <c r="C73" s="25" t="s">
        <v>18</v>
      </c>
      <c r="D73" s="27"/>
      <c r="E73" s="27"/>
      <c r="F73" s="27">
        <v>40</v>
      </c>
      <c r="G73" s="27"/>
      <c r="H73" s="27">
        <v>100</v>
      </c>
      <c r="I73" s="27" t="s">
        <v>83</v>
      </c>
      <c r="J73" s="23"/>
      <c r="K73" s="23">
        <v>90</v>
      </c>
      <c r="L73" s="23"/>
    </row>
    <row r="74" s="4" customFormat="1" ht="35" customHeight="1" spans="1:12">
      <c r="A74" s="23">
        <v>68</v>
      </c>
      <c r="B74" s="28" t="s">
        <v>85</v>
      </c>
      <c r="C74" s="25" t="s">
        <v>18</v>
      </c>
      <c r="D74" s="27"/>
      <c r="E74" s="27"/>
      <c r="F74" s="27">
        <v>70</v>
      </c>
      <c r="G74" s="27"/>
      <c r="H74" s="27">
        <v>70</v>
      </c>
      <c r="I74" s="26"/>
      <c r="J74" s="23"/>
      <c r="K74" s="23">
        <v>98</v>
      </c>
      <c r="L74" s="23"/>
    </row>
    <row r="75" s="4" customFormat="1" ht="36" customHeight="1" spans="1:12">
      <c r="A75" s="23">
        <v>69</v>
      </c>
      <c r="B75" s="28" t="s">
        <v>86</v>
      </c>
      <c r="C75" s="25" t="s">
        <v>18</v>
      </c>
      <c r="D75" s="26"/>
      <c r="E75" s="26"/>
      <c r="F75" s="26"/>
      <c r="G75" s="33">
        <v>4.146292</v>
      </c>
      <c r="H75" s="33">
        <v>4.146292</v>
      </c>
      <c r="I75" s="26"/>
      <c r="J75" s="23"/>
      <c r="K75" s="23">
        <v>100</v>
      </c>
      <c r="L75" s="23"/>
    </row>
    <row r="76" s="4" customFormat="1" ht="25" customHeight="1" spans="1:12">
      <c r="A76" s="23">
        <v>70</v>
      </c>
      <c r="B76" s="24" t="s">
        <v>87</v>
      </c>
      <c r="C76" s="25" t="s">
        <v>18</v>
      </c>
      <c r="D76" s="26"/>
      <c r="E76" s="27">
        <v>3000</v>
      </c>
      <c r="F76" s="27"/>
      <c r="G76" s="27"/>
      <c r="H76" s="27">
        <v>2298.9</v>
      </c>
      <c r="I76" s="26"/>
      <c r="J76" s="23"/>
      <c r="K76" s="23">
        <v>98</v>
      </c>
      <c r="L76" s="23"/>
    </row>
    <row r="77" s="4" customFormat="1" ht="25" customHeight="1" spans="1:12">
      <c r="A77" s="23">
        <v>71</v>
      </c>
      <c r="B77" s="24" t="s">
        <v>88</v>
      </c>
      <c r="C77" s="25" t="s">
        <v>18</v>
      </c>
      <c r="D77" s="26"/>
      <c r="E77" s="27">
        <v>1000</v>
      </c>
      <c r="F77" s="27"/>
      <c r="G77" s="27"/>
      <c r="H77" s="27">
        <v>908</v>
      </c>
      <c r="I77" s="26"/>
      <c r="J77" s="23"/>
      <c r="K77" s="23">
        <v>98</v>
      </c>
      <c r="L77" s="23"/>
    </row>
    <row r="78" s="4" customFormat="1" ht="38" customHeight="1" spans="1:12">
      <c r="A78" s="23">
        <v>72</v>
      </c>
      <c r="B78" s="24" t="s">
        <v>89</v>
      </c>
      <c r="C78" s="25" t="s">
        <v>18</v>
      </c>
      <c r="D78" s="26"/>
      <c r="E78" s="26"/>
      <c r="F78" s="26"/>
      <c r="G78" s="26">
        <v>19.95</v>
      </c>
      <c r="H78" s="26">
        <v>19.95</v>
      </c>
      <c r="I78" s="26"/>
      <c r="J78" s="23"/>
      <c r="K78" s="23">
        <v>99</v>
      </c>
      <c r="L78" s="23"/>
    </row>
    <row r="79" s="4" customFormat="1" ht="34" customHeight="1" spans="1:12">
      <c r="A79" s="23">
        <v>73</v>
      </c>
      <c r="B79" s="24" t="s">
        <v>90</v>
      </c>
      <c r="C79" s="25" t="s">
        <v>18</v>
      </c>
      <c r="D79" s="27"/>
      <c r="E79" s="27">
        <v>880</v>
      </c>
      <c r="F79" s="27"/>
      <c r="G79" s="27"/>
      <c r="H79" s="26">
        <v>880</v>
      </c>
      <c r="I79" s="26"/>
      <c r="J79" s="23"/>
      <c r="K79" s="23">
        <v>99</v>
      </c>
      <c r="L79" s="23"/>
    </row>
    <row r="80" s="4" customFormat="1" ht="30" customHeight="1" spans="1:12">
      <c r="A80" s="23">
        <v>74</v>
      </c>
      <c r="B80" s="28" t="s">
        <v>91</v>
      </c>
      <c r="C80" s="25" t="s">
        <v>18</v>
      </c>
      <c r="D80" s="27">
        <v>254</v>
      </c>
      <c r="E80" s="27"/>
      <c r="F80" s="27"/>
      <c r="G80" s="27"/>
      <c r="H80" s="32">
        <v>117.842</v>
      </c>
      <c r="I80" s="26"/>
      <c r="J80" s="23"/>
      <c r="K80" s="23">
        <v>98</v>
      </c>
      <c r="L80" s="23"/>
    </row>
    <row r="81" s="4" customFormat="1" ht="33" customHeight="1" spans="1:12">
      <c r="A81" s="23">
        <v>75</v>
      </c>
      <c r="B81" s="28" t="s">
        <v>92</v>
      </c>
      <c r="C81" s="25" t="s">
        <v>18</v>
      </c>
      <c r="D81" s="26">
        <v>26.4</v>
      </c>
      <c r="E81" s="26"/>
      <c r="F81" s="26"/>
      <c r="G81" s="26"/>
      <c r="H81" s="26">
        <v>26.4</v>
      </c>
      <c r="I81" s="26"/>
      <c r="J81" s="23"/>
      <c r="K81" s="23">
        <v>98</v>
      </c>
      <c r="L81" s="23"/>
    </row>
    <row r="82" s="4" customFormat="1" ht="30" customHeight="1" spans="1:12">
      <c r="A82" s="23">
        <v>76</v>
      </c>
      <c r="B82" s="28" t="s">
        <v>93</v>
      </c>
      <c r="C82" s="25" t="s">
        <v>18</v>
      </c>
      <c r="D82" s="27">
        <v>160</v>
      </c>
      <c r="E82" s="26"/>
      <c r="F82" s="26"/>
      <c r="G82" s="26"/>
      <c r="H82" s="26">
        <v>160</v>
      </c>
      <c r="I82" s="26"/>
      <c r="J82" s="23"/>
      <c r="K82" s="23">
        <v>98</v>
      </c>
      <c r="L82" s="23"/>
    </row>
    <row r="83" s="4" customFormat="1" ht="34" customHeight="1" spans="1:12">
      <c r="A83" s="23">
        <v>77</v>
      </c>
      <c r="B83" s="28" t="s">
        <v>94</v>
      </c>
      <c r="C83" s="25" t="s">
        <v>18</v>
      </c>
      <c r="D83" s="27">
        <v>20</v>
      </c>
      <c r="E83" s="26"/>
      <c r="F83" s="26"/>
      <c r="G83" s="26"/>
      <c r="H83" s="26">
        <v>20</v>
      </c>
      <c r="I83" s="26"/>
      <c r="J83" s="23"/>
      <c r="K83" s="23">
        <v>99</v>
      </c>
      <c r="L83" s="23"/>
    </row>
    <row r="84" s="4" customFormat="1" ht="33" customHeight="1" spans="1:12">
      <c r="A84" s="23">
        <v>78</v>
      </c>
      <c r="B84" s="28" t="s">
        <v>42</v>
      </c>
      <c r="C84" s="25" t="s">
        <v>18</v>
      </c>
      <c r="D84" s="26">
        <v>45.02</v>
      </c>
      <c r="E84" s="26"/>
      <c r="F84" s="26"/>
      <c r="G84" s="26"/>
      <c r="H84" s="26">
        <v>45.02</v>
      </c>
      <c r="I84" s="26"/>
      <c r="J84" s="23"/>
      <c r="K84" s="23">
        <v>100</v>
      </c>
      <c r="L84" s="23"/>
    </row>
    <row r="85" s="4" customFormat="1" ht="36" customHeight="1" spans="1:12">
      <c r="A85" s="23">
        <v>79</v>
      </c>
      <c r="B85" s="28" t="s">
        <v>95</v>
      </c>
      <c r="C85" s="25" t="s">
        <v>18</v>
      </c>
      <c r="D85" s="26"/>
      <c r="E85" s="26"/>
      <c r="F85" s="26"/>
      <c r="G85" s="34">
        <v>158.1339</v>
      </c>
      <c r="H85" s="34">
        <v>158.1339</v>
      </c>
      <c r="I85" s="26"/>
      <c r="J85" s="23"/>
      <c r="K85" s="23">
        <v>98</v>
      </c>
      <c r="L85" s="23"/>
    </row>
    <row r="86" s="4" customFormat="1" ht="33" customHeight="1" spans="1:12">
      <c r="A86" s="23">
        <v>80</v>
      </c>
      <c r="B86" s="28" t="s">
        <v>96</v>
      </c>
      <c r="C86" s="25" t="s">
        <v>18</v>
      </c>
      <c r="D86" s="26">
        <v>39</v>
      </c>
      <c r="E86" s="26"/>
      <c r="F86" s="26"/>
      <c r="G86" s="26"/>
      <c r="H86" s="26">
        <v>39</v>
      </c>
      <c r="I86" s="26"/>
      <c r="J86" s="23"/>
      <c r="K86" s="23">
        <v>99</v>
      </c>
      <c r="L86" s="23"/>
    </row>
    <row r="87" s="4" customFormat="1" ht="35" customHeight="1" spans="1:12">
      <c r="A87" s="23">
        <v>81</v>
      </c>
      <c r="B87" s="28" t="s">
        <v>97</v>
      </c>
      <c r="C87" s="25" t="s">
        <v>18</v>
      </c>
      <c r="D87" s="26"/>
      <c r="E87" s="26"/>
      <c r="F87" s="26"/>
      <c r="G87" s="26">
        <v>750</v>
      </c>
      <c r="H87" s="26">
        <v>750</v>
      </c>
      <c r="I87" s="26"/>
      <c r="J87" s="23"/>
      <c r="K87" s="23">
        <v>100</v>
      </c>
      <c r="L87" s="23"/>
    </row>
    <row r="88" s="4" customFormat="1" ht="35" customHeight="1" spans="1:12">
      <c r="A88" s="23">
        <v>82</v>
      </c>
      <c r="B88" s="28" t="s">
        <v>98</v>
      </c>
      <c r="C88" s="25" t="s">
        <v>18</v>
      </c>
      <c r="D88" s="26"/>
      <c r="E88" s="26"/>
      <c r="F88" s="26"/>
      <c r="G88" s="26">
        <v>300</v>
      </c>
      <c r="H88" s="26">
        <v>300</v>
      </c>
      <c r="I88" s="26"/>
      <c r="J88" s="23"/>
      <c r="K88" s="23">
        <v>100</v>
      </c>
      <c r="L88" s="23"/>
    </row>
    <row r="89" s="4" customFormat="1" ht="35" customHeight="1" spans="1:12">
      <c r="A89" s="23">
        <v>83</v>
      </c>
      <c r="B89" s="28" t="s">
        <v>99</v>
      </c>
      <c r="C89" s="25" t="s">
        <v>18</v>
      </c>
      <c r="D89" s="27">
        <v>5</v>
      </c>
      <c r="E89" s="26">
        <v>0.55</v>
      </c>
      <c r="F89" s="26"/>
      <c r="G89" s="26"/>
      <c r="H89" s="26">
        <v>5.55</v>
      </c>
      <c r="I89" s="26"/>
      <c r="J89" s="23"/>
      <c r="K89" s="23">
        <v>99</v>
      </c>
      <c r="L89" s="23"/>
    </row>
    <row r="90" s="4" customFormat="1" ht="33" customHeight="1" spans="1:12">
      <c r="A90" s="23">
        <v>84</v>
      </c>
      <c r="B90" s="24" t="s">
        <v>100</v>
      </c>
      <c r="C90" s="25" t="s">
        <v>18</v>
      </c>
      <c r="D90" s="26"/>
      <c r="E90" s="26"/>
      <c r="F90" s="26"/>
      <c r="G90" s="26">
        <v>2000</v>
      </c>
      <c r="H90" s="26">
        <v>2000</v>
      </c>
      <c r="I90" s="26"/>
      <c r="J90" s="23"/>
      <c r="K90" s="23">
        <v>100</v>
      </c>
      <c r="L90" s="23"/>
    </row>
    <row r="91" s="1" customFormat="1" ht="33" customHeight="1" spans="1:12">
      <c r="A91" s="23">
        <v>85</v>
      </c>
      <c r="B91" s="24" t="s">
        <v>101</v>
      </c>
      <c r="C91" s="25" t="s">
        <v>18</v>
      </c>
      <c r="D91" s="26"/>
      <c r="E91" s="33">
        <v>39.830963</v>
      </c>
      <c r="F91" s="26"/>
      <c r="G91" s="26"/>
      <c r="H91" s="33">
        <v>39.830963</v>
      </c>
      <c r="I91" s="26"/>
      <c r="J91" s="36"/>
      <c r="K91" s="36" t="s">
        <v>102</v>
      </c>
      <c r="L91" s="25"/>
    </row>
    <row r="92" s="1" customFormat="1" ht="33" customHeight="1" spans="1:12">
      <c r="A92" s="23">
        <v>86</v>
      </c>
      <c r="B92" s="24" t="s">
        <v>103</v>
      </c>
      <c r="C92" s="25" t="s">
        <v>18</v>
      </c>
      <c r="D92" s="26"/>
      <c r="E92" s="27">
        <v>120</v>
      </c>
      <c r="F92" s="26"/>
      <c r="G92" s="26"/>
      <c r="H92" s="27">
        <v>120</v>
      </c>
      <c r="I92" s="26"/>
      <c r="J92" s="36"/>
      <c r="K92" s="36" t="s">
        <v>102</v>
      </c>
      <c r="L92" s="25"/>
    </row>
    <row r="93" s="1" customFormat="1" ht="33" customHeight="1" spans="1:12">
      <c r="A93" s="23">
        <v>87</v>
      </c>
      <c r="B93" s="24" t="s">
        <v>104</v>
      </c>
      <c r="C93" s="25" t="s">
        <v>18</v>
      </c>
      <c r="D93" s="34">
        <v>725.6254</v>
      </c>
      <c r="E93" s="26"/>
      <c r="F93" s="26"/>
      <c r="G93" s="26"/>
      <c r="H93" s="34">
        <v>725.6254</v>
      </c>
      <c r="I93" s="26"/>
      <c r="J93" s="36"/>
      <c r="K93" s="36" t="s">
        <v>102</v>
      </c>
      <c r="L93" s="25"/>
    </row>
    <row r="94" s="1" customFormat="1" ht="33" customHeight="1" spans="1:12">
      <c r="A94" s="23">
        <v>88</v>
      </c>
      <c r="B94" s="24" t="s">
        <v>105</v>
      </c>
      <c r="C94" s="25" t="s">
        <v>18</v>
      </c>
      <c r="D94" s="26"/>
      <c r="E94" s="33">
        <v>19.935501</v>
      </c>
      <c r="F94" s="26"/>
      <c r="G94" s="26"/>
      <c r="H94" s="33">
        <v>19.935501</v>
      </c>
      <c r="I94" s="26"/>
      <c r="J94" s="36"/>
      <c r="K94" s="36" t="s">
        <v>102</v>
      </c>
      <c r="L94" s="25"/>
    </row>
    <row r="95" s="1" customFormat="1" ht="33" customHeight="1" spans="1:12">
      <c r="A95" s="23">
        <v>89</v>
      </c>
      <c r="B95" s="24" t="s">
        <v>106</v>
      </c>
      <c r="C95" s="25" t="s">
        <v>18</v>
      </c>
      <c r="D95" s="26"/>
      <c r="E95" s="26"/>
      <c r="F95" s="26"/>
      <c r="G95" s="31">
        <v>1998.13295</v>
      </c>
      <c r="H95" s="31">
        <v>1998.13295</v>
      </c>
      <c r="I95" s="26"/>
      <c r="J95" s="36"/>
      <c r="K95" s="36" t="s">
        <v>102</v>
      </c>
      <c r="L95" s="25"/>
    </row>
    <row r="96" s="1" customFormat="1" ht="33" customHeight="1" spans="1:12">
      <c r="A96" s="23">
        <v>90</v>
      </c>
      <c r="B96" s="24" t="s">
        <v>107</v>
      </c>
      <c r="C96" s="25" t="s">
        <v>18</v>
      </c>
      <c r="D96" s="26"/>
      <c r="E96" s="26"/>
      <c r="F96" s="27">
        <v>50</v>
      </c>
      <c r="G96" s="26"/>
      <c r="H96" s="27">
        <v>50</v>
      </c>
      <c r="I96" s="26"/>
      <c r="J96" s="36"/>
      <c r="K96" s="36" t="s">
        <v>102</v>
      </c>
      <c r="L96" s="25"/>
    </row>
    <row r="97" s="1" customFormat="1" ht="33" customHeight="1" spans="1:12">
      <c r="A97" s="23">
        <v>91</v>
      </c>
      <c r="B97" s="24" t="s">
        <v>108</v>
      </c>
      <c r="C97" s="25" t="s">
        <v>18</v>
      </c>
      <c r="D97" s="27">
        <v>872</v>
      </c>
      <c r="E97" s="27">
        <v>733</v>
      </c>
      <c r="F97" s="27"/>
      <c r="G97" s="27"/>
      <c r="H97" s="27">
        <v>1605</v>
      </c>
      <c r="I97" s="26"/>
      <c r="J97" s="36"/>
      <c r="K97" s="36" t="s">
        <v>102</v>
      </c>
      <c r="L97" s="25"/>
    </row>
    <row r="98" s="1" customFormat="1" ht="33" customHeight="1" spans="1:12">
      <c r="A98" s="23">
        <v>92</v>
      </c>
      <c r="B98" s="24" t="s">
        <v>109</v>
      </c>
      <c r="C98" s="25" t="s">
        <v>18</v>
      </c>
      <c r="D98" s="27">
        <v>120</v>
      </c>
      <c r="E98" s="27"/>
      <c r="F98" s="27"/>
      <c r="G98" s="27"/>
      <c r="H98" s="27">
        <v>120</v>
      </c>
      <c r="I98" s="27"/>
      <c r="J98" s="36"/>
      <c r="K98" s="36" t="s">
        <v>102</v>
      </c>
      <c r="L98" s="25"/>
    </row>
    <row r="99" s="1" customFormat="1" ht="33" customHeight="1" spans="1:12">
      <c r="A99" s="23">
        <v>93</v>
      </c>
      <c r="B99" s="24" t="s">
        <v>110</v>
      </c>
      <c r="C99" s="25" t="s">
        <v>18</v>
      </c>
      <c r="D99" s="26"/>
      <c r="E99" s="27">
        <v>30</v>
      </c>
      <c r="F99" s="27">
        <v>345</v>
      </c>
      <c r="G99" s="26"/>
      <c r="H99" s="27">
        <v>375</v>
      </c>
      <c r="I99" s="26"/>
      <c r="J99" s="36"/>
      <c r="K99" s="36" t="s">
        <v>102</v>
      </c>
      <c r="L99" s="25"/>
    </row>
    <row r="100" s="1" customFormat="1" ht="33" customHeight="1" spans="1:12">
      <c r="A100" s="23">
        <v>94</v>
      </c>
      <c r="B100" s="24" t="s">
        <v>111</v>
      </c>
      <c r="C100" s="25" t="s">
        <v>18</v>
      </c>
      <c r="D100" s="26"/>
      <c r="E100" s="26"/>
      <c r="F100" s="27">
        <v>240</v>
      </c>
      <c r="G100" s="26"/>
      <c r="H100" s="27">
        <v>240</v>
      </c>
      <c r="I100" s="26"/>
      <c r="J100" s="36"/>
      <c r="K100" s="36" t="s">
        <v>102</v>
      </c>
      <c r="L100" s="25"/>
    </row>
    <row r="101" s="1" customFormat="1" ht="33" customHeight="1" spans="1:12">
      <c r="A101" s="23">
        <v>95</v>
      </c>
      <c r="B101" s="24" t="s">
        <v>112</v>
      </c>
      <c r="C101" s="25" t="s">
        <v>18</v>
      </c>
      <c r="D101" s="26"/>
      <c r="E101" s="27">
        <v>59</v>
      </c>
      <c r="F101" s="33">
        <v>105.876853</v>
      </c>
      <c r="G101" s="26"/>
      <c r="H101" s="33">
        <f>SUM(E101:G101)</f>
        <v>164.876853</v>
      </c>
      <c r="I101" s="26"/>
      <c r="J101" s="36"/>
      <c r="K101" s="36" t="s">
        <v>102</v>
      </c>
      <c r="L101" s="25"/>
    </row>
    <row r="102" s="1" customFormat="1" ht="33" customHeight="1" spans="1:12">
      <c r="A102" s="23">
        <v>96</v>
      </c>
      <c r="B102" s="24" t="s">
        <v>113</v>
      </c>
      <c r="C102" s="25" t="s">
        <v>18</v>
      </c>
      <c r="D102" s="27">
        <v>495</v>
      </c>
      <c r="E102" s="27"/>
      <c r="F102" s="27"/>
      <c r="G102" s="27"/>
      <c r="H102" s="27">
        <v>495</v>
      </c>
      <c r="I102" s="26"/>
      <c r="J102" s="36"/>
      <c r="K102" s="36" t="s">
        <v>102</v>
      </c>
      <c r="L102" s="25"/>
    </row>
    <row r="103" s="1" customFormat="1" ht="33" customHeight="1" spans="1:12">
      <c r="A103" s="23">
        <v>97</v>
      </c>
      <c r="B103" s="24" t="s">
        <v>114</v>
      </c>
      <c r="C103" s="25" t="s">
        <v>18</v>
      </c>
      <c r="D103" s="27">
        <v>235</v>
      </c>
      <c r="E103" s="27"/>
      <c r="F103" s="27"/>
      <c r="G103" s="27"/>
      <c r="H103" s="27">
        <v>235</v>
      </c>
      <c r="I103" s="26"/>
      <c r="J103" s="36"/>
      <c r="K103" s="36" t="s">
        <v>102</v>
      </c>
      <c r="L103" s="25"/>
    </row>
    <row r="104" s="1" customFormat="1" ht="33" customHeight="1" spans="1:12">
      <c r="A104" s="23">
        <v>98</v>
      </c>
      <c r="B104" s="24" t="s">
        <v>115</v>
      </c>
      <c r="C104" s="25" t="s">
        <v>18</v>
      </c>
      <c r="D104" s="27">
        <v>1120</v>
      </c>
      <c r="E104" s="26"/>
      <c r="F104" s="26"/>
      <c r="G104" s="26"/>
      <c r="H104" s="27">
        <v>1120</v>
      </c>
      <c r="I104" s="26"/>
      <c r="J104" s="36"/>
      <c r="K104" s="36" t="s">
        <v>102</v>
      </c>
      <c r="L104" s="25"/>
    </row>
    <row r="105" s="1" customFormat="1" ht="33" customHeight="1" spans="1:12">
      <c r="A105" s="23">
        <v>99</v>
      </c>
      <c r="B105" s="24" t="s">
        <v>116</v>
      </c>
      <c r="C105" s="25" t="s">
        <v>18</v>
      </c>
      <c r="D105" s="27"/>
      <c r="E105" s="27">
        <v>240</v>
      </c>
      <c r="F105" s="27">
        <v>5</v>
      </c>
      <c r="G105" s="26"/>
      <c r="H105" s="27">
        <f>SUM(E105:G105)</f>
        <v>245</v>
      </c>
      <c r="I105" s="26"/>
      <c r="J105" s="36"/>
      <c r="K105" s="36" t="s">
        <v>102</v>
      </c>
      <c r="L105" s="25"/>
    </row>
    <row r="106" s="1" customFormat="1" ht="33" customHeight="1" spans="1:12">
      <c r="A106" s="23">
        <v>100</v>
      </c>
      <c r="B106" s="24" t="s">
        <v>117</v>
      </c>
      <c r="C106" s="25" t="s">
        <v>18</v>
      </c>
      <c r="D106" s="27"/>
      <c r="E106" s="33">
        <v>9.428879</v>
      </c>
      <c r="F106" s="33"/>
      <c r="G106" s="33"/>
      <c r="H106" s="33">
        <v>9.428879</v>
      </c>
      <c r="I106" s="26"/>
      <c r="J106" s="36"/>
      <c r="K106" s="36" t="s">
        <v>102</v>
      </c>
      <c r="L106" s="25"/>
    </row>
    <row r="107" s="1" customFormat="1" ht="33" customHeight="1" spans="1:12">
      <c r="A107" s="23">
        <v>101</v>
      </c>
      <c r="B107" s="24" t="s">
        <v>118</v>
      </c>
      <c r="C107" s="25" t="s">
        <v>18</v>
      </c>
      <c r="D107" s="27"/>
      <c r="E107" s="26"/>
      <c r="F107" s="26"/>
      <c r="G107" s="29">
        <v>89.6</v>
      </c>
      <c r="H107" s="29">
        <v>89.6</v>
      </c>
      <c r="I107" s="26"/>
      <c r="J107" s="36"/>
      <c r="K107" s="36" t="s">
        <v>102</v>
      </c>
      <c r="L107" s="25"/>
    </row>
    <row r="108" s="1" customFormat="1" ht="33" customHeight="1" spans="1:12">
      <c r="A108" s="23">
        <v>102</v>
      </c>
      <c r="B108" s="24" t="s">
        <v>119</v>
      </c>
      <c r="C108" s="25" t="s">
        <v>18</v>
      </c>
      <c r="D108" s="27"/>
      <c r="E108" s="33">
        <v>29.881798</v>
      </c>
      <c r="F108" s="33"/>
      <c r="G108" s="33"/>
      <c r="H108" s="33">
        <v>29.881798</v>
      </c>
      <c r="I108" s="26"/>
      <c r="J108" s="36"/>
      <c r="K108" s="36" t="s">
        <v>102</v>
      </c>
      <c r="L108" s="25"/>
    </row>
    <row r="109" s="1" customFormat="1" ht="33" customHeight="1" spans="1:12">
      <c r="A109" s="23">
        <v>103</v>
      </c>
      <c r="B109" s="24" t="s">
        <v>120</v>
      </c>
      <c r="C109" s="25" t="s">
        <v>18</v>
      </c>
      <c r="D109" s="26"/>
      <c r="E109" s="33">
        <v>145.318258</v>
      </c>
      <c r="F109" s="33"/>
      <c r="G109" s="33"/>
      <c r="H109" s="33">
        <v>145.318258</v>
      </c>
      <c r="I109" s="26"/>
      <c r="J109" s="36"/>
      <c r="K109" s="36" t="s">
        <v>102</v>
      </c>
      <c r="L109" s="25"/>
    </row>
    <row r="110" s="1" customFormat="1" ht="33" customHeight="1" spans="1:12">
      <c r="A110" s="23">
        <v>104</v>
      </c>
      <c r="B110" s="24" t="s">
        <v>121</v>
      </c>
      <c r="C110" s="25" t="s">
        <v>18</v>
      </c>
      <c r="D110" s="26"/>
      <c r="E110" s="26"/>
      <c r="F110" s="26"/>
      <c r="G110" s="32">
        <v>48.625</v>
      </c>
      <c r="H110" s="32">
        <v>48.625</v>
      </c>
      <c r="I110" s="26"/>
      <c r="J110" s="36"/>
      <c r="K110" s="36" t="s">
        <v>102</v>
      </c>
      <c r="L110" s="25"/>
    </row>
    <row r="111" s="1" customFormat="1" ht="33" customHeight="1" spans="1:12">
      <c r="A111" s="23">
        <v>105</v>
      </c>
      <c r="B111" s="24" t="s">
        <v>122</v>
      </c>
      <c r="C111" s="25" t="s">
        <v>18</v>
      </c>
      <c r="D111" s="26"/>
      <c r="E111" s="26"/>
      <c r="F111" s="26"/>
      <c r="G111" s="27">
        <v>160</v>
      </c>
      <c r="H111" s="27">
        <v>160</v>
      </c>
      <c r="I111" s="26"/>
      <c r="J111" s="36"/>
      <c r="K111" s="36" t="s">
        <v>102</v>
      </c>
      <c r="L111" s="25"/>
    </row>
    <row r="112" s="1" customFormat="1" ht="33" customHeight="1" spans="1:12">
      <c r="A112" s="23">
        <v>106</v>
      </c>
      <c r="B112" s="24" t="s">
        <v>123</v>
      </c>
      <c r="C112" s="25" t="s">
        <v>18</v>
      </c>
      <c r="D112" s="26"/>
      <c r="E112" s="27">
        <v>350</v>
      </c>
      <c r="F112" s="27"/>
      <c r="G112" s="27">
        <v>45</v>
      </c>
      <c r="H112" s="27">
        <f>SUM(E112:G112)</f>
        <v>395</v>
      </c>
      <c r="I112" s="26"/>
      <c r="J112" s="36"/>
      <c r="K112" s="36" t="s">
        <v>102</v>
      </c>
      <c r="L112" s="25"/>
    </row>
    <row r="113" s="1" customFormat="1" ht="33" customHeight="1" spans="1:12">
      <c r="A113" s="23">
        <v>107</v>
      </c>
      <c r="B113" s="24" t="s">
        <v>124</v>
      </c>
      <c r="C113" s="25" t="s">
        <v>18</v>
      </c>
      <c r="D113" s="26"/>
      <c r="E113" s="26"/>
      <c r="F113" s="26"/>
      <c r="G113" s="27">
        <v>29</v>
      </c>
      <c r="H113" s="27">
        <v>29</v>
      </c>
      <c r="I113" s="26"/>
      <c r="J113" s="36"/>
      <c r="K113" s="36" t="s">
        <v>102</v>
      </c>
      <c r="L113" s="25"/>
    </row>
    <row r="114" s="1" customFormat="1" ht="33" customHeight="1" spans="1:12">
      <c r="A114" s="23">
        <v>108</v>
      </c>
      <c r="B114" s="24" t="s">
        <v>125</v>
      </c>
      <c r="C114" s="25" t="s">
        <v>18</v>
      </c>
      <c r="D114" s="27">
        <v>300</v>
      </c>
      <c r="E114" s="27"/>
      <c r="F114" s="27">
        <v>279</v>
      </c>
      <c r="G114" s="27">
        <v>417</v>
      </c>
      <c r="H114" s="27">
        <f t="shared" ref="H114:H118" si="0">SUM(D114:G114)</f>
        <v>996</v>
      </c>
      <c r="I114" s="26"/>
      <c r="J114" s="36"/>
      <c r="K114" s="36" t="s">
        <v>102</v>
      </c>
      <c r="L114" s="25"/>
    </row>
    <row r="115" s="1" customFormat="1" ht="33" customHeight="1" spans="1:12">
      <c r="A115" s="23">
        <v>109</v>
      </c>
      <c r="B115" s="24" t="s">
        <v>126</v>
      </c>
      <c r="C115" s="25" t="s">
        <v>18</v>
      </c>
      <c r="D115" s="26"/>
      <c r="E115" s="26"/>
      <c r="F115" s="32">
        <v>9.976</v>
      </c>
      <c r="G115" s="32"/>
      <c r="H115" s="32">
        <v>9.976</v>
      </c>
      <c r="I115" s="26"/>
      <c r="J115" s="36"/>
      <c r="K115" s="36" t="s">
        <v>102</v>
      </c>
      <c r="L115" s="25"/>
    </row>
    <row r="116" s="1" customFormat="1" ht="33" customHeight="1" spans="1:12">
      <c r="A116" s="23">
        <v>110</v>
      </c>
      <c r="B116" s="24" t="s">
        <v>127</v>
      </c>
      <c r="C116" s="25" t="s">
        <v>18</v>
      </c>
      <c r="D116" s="27">
        <v>60</v>
      </c>
      <c r="E116" s="27">
        <v>70</v>
      </c>
      <c r="F116" s="26"/>
      <c r="G116" s="30">
        <v>83.48</v>
      </c>
      <c r="H116" s="30">
        <v>213.48</v>
      </c>
      <c r="I116" s="26"/>
      <c r="J116" s="36"/>
      <c r="K116" s="36" t="s">
        <v>102</v>
      </c>
      <c r="L116" s="25"/>
    </row>
    <row r="117" s="5" customFormat="1" ht="33" customHeight="1" spans="1:12">
      <c r="A117" s="23">
        <v>111</v>
      </c>
      <c r="B117" s="24" t="s">
        <v>128</v>
      </c>
      <c r="C117" s="25" t="s">
        <v>18</v>
      </c>
      <c r="D117" s="26">
        <v>1133.39</v>
      </c>
      <c r="E117" s="26">
        <v>470.53</v>
      </c>
      <c r="F117" s="26"/>
      <c r="G117" s="27"/>
      <c r="H117" s="30">
        <f t="shared" si="0"/>
        <v>1603.92</v>
      </c>
      <c r="I117" s="26"/>
      <c r="J117" s="36"/>
      <c r="K117" s="36" t="s">
        <v>102</v>
      </c>
      <c r="L117" s="37"/>
    </row>
    <row r="118" s="5" customFormat="1" ht="33" customHeight="1" spans="1:12">
      <c r="A118" s="23">
        <v>112</v>
      </c>
      <c r="B118" s="24" t="s">
        <v>129</v>
      </c>
      <c r="C118" s="25" t="s">
        <v>18</v>
      </c>
      <c r="D118" s="30">
        <v>455.44</v>
      </c>
      <c r="E118" s="30">
        <v>879.635</v>
      </c>
      <c r="F118" s="30">
        <v>622</v>
      </c>
      <c r="G118" s="30">
        <v>314.235</v>
      </c>
      <c r="H118" s="30">
        <f t="shared" si="0"/>
        <v>2271.31</v>
      </c>
      <c r="I118" s="38"/>
      <c r="J118" s="39"/>
      <c r="K118" s="36" t="s">
        <v>102</v>
      </c>
      <c r="L118" s="37"/>
    </row>
    <row r="119" s="1" customFormat="1" ht="33" customHeight="1" spans="1:12">
      <c r="A119" s="23">
        <v>113</v>
      </c>
      <c r="B119" s="24" t="s">
        <v>130</v>
      </c>
      <c r="C119" s="25" t="s">
        <v>18</v>
      </c>
      <c r="D119" s="26"/>
      <c r="E119" s="26"/>
      <c r="F119" s="26"/>
      <c r="G119" s="30">
        <v>497.19</v>
      </c>
      <c r="H119" s="30">
        <v>497.19</v>
      </c>
      <c r="I119" s="26"/>
      <c r="J119" s="36"/>
      <c r="K119" s="36" t="s">
        <v>102</v>
      </c>
      <c r="L119" s="25"/>
    </row>
    <row r="120" s="4" customFormat="1" ht="25" customHeight="1" spans="1:12">
      <c r="A120" s="23">
        <v>114</v>
      </c>
      <c r="B120" s="28" t="s">
        <v>131</v>
      </c>
      <c r="C120" s="25" t="s">
        <v>18</v>
      </c>
      <c r="D120" s="27"/>
      <c r="E120" s="27"/>
      <c r="F120" s="27"/>
      <c r="G120" s="27">
        <v>203</v>
      </c>
      <c r="H120" s="27">
        <v>203</v>
      </c>
      <c r="I120" s="26"/>
      <c r="J120" s="23"/>
      <c r="K120" s="23">
        <v>100</v>
      </c>
      <c r="L120" s="23"/>
    </row>
    <row r="121" s="1" customFormat="1" ht="33" customHeight="1" spans="1:12">
      <c r="A121" s="23">
        <v>115</v>
      </c>
      <c r="B121" s="24" t="s">
        <v>132</v>
      </c>
      <c r="C121" s="25" t="s">
        <v>18</v>
      </c>
      <c r="D121" s="26"/>
      <c r="E121" s="26"/>
      <c r="F121" s="26"/>
      <c r="G121" s="26">
        <v>1402.210236</v>
      </c>
      <c r="H121" s="26">
        <v>1402.21</v>
      </c>
      <c r="I121" s="26"/>
      <c r="J121" s="36"/>
      <c r="K121" s="36" t="s">
        <v>102</v>
      </c>
      <c r="L121" s="25"/>
    </row>
    <row r="122" s="1" customFormat="1" ht="37" customHeight="1" spans="1:12">
      <c r="A122" s="23">
        <v>116</v>
      </c>
      <c r="B122" s="24" t="s">
        <v>133</v>
      </c>
      <c r="C122" s="25" t="s">
        <v>18</v>
      </c>
      <c r="D122" s="26"/>
      <c r="E122" s="26"/>
      <c r="F122" s="26"/>
      <c r="G122" s="26">
        <v>281.539716</v>
      </c>
      <c r="H122" s="26">
        <v>281.54</v>
      </c>
      <c r="I122" s="26"/>
      <c r="J122" s="36"/>
      <c r="K122" s="36" t="s">
        <v>102</v>
      </c>
      <c r="L122" s="25"/>
    </row>
    <row r="123" ht="27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柒月</cp:lastModifiedBy>
  <dcterms:created xsi:type="dcterms:W3CDTF">2020-04-19T21:45:00Z</dcterms:created>
  <cp:lastPrinted>2023-03-16T19:02:00Z</cp:lastPrinted>
  <dcterms:modified xsi:type="dcterms:W3CDTF">2025-09-29T02:05:57Z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D99E04930B33445BBEB966F7358E0FB9_12</vt:lpwstr>
  </property>
</Properties>
</file>